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0115" windowHeight="8010" activeTab="0"/>
  </bookViews>
  <sheets>
    <sheet name="Grad. finale da pubblicare" sheetId="1" r:id="rId1"/>
  </sheets>
  <definedNames/>
  <calcPr calcId="125725"/>
</workbook>
</file>

<file path=xl/sharedStrings.xml><?xml version="1.0" encoding="utf-8"?>
<sst xmlns="http://schemas.openxmlformats.org/spreadsheetml/2006/main" count="195" uniqueCount="126">
  <si>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,</t>
  </si>
  <si>
    <t>DOMANDE ANZIANI 2022</t>
  </si>
  <si>
    <t>risorse a disposizione</t>
  </si>
  <si>
    <t>ID</t>
  </si>
  <si>
    <t xml:space="preserve">COGNOME </t>
  </si>
  <si>
    <t>NOME</t>
  </si>
  <si>
    <t>PROT. COMUNE</t>
  </si>
  <si>
    <t>DATA PROTOCOLLO</t>
  </si>
  <si>
    <t>TOTALE PUNTEGGIO</t>
  </si>
  <si>
    <t>IMPORTO CONTRIBUTO MENSILE</t>
  </si>
  <si>
    <t>N. MESI AVENTE DIRITTO</t>
  </si>
  <si>
    <t>TOTALE BUONO O VOUCHER</t>
  </si>
  <si>
    <t>GALLINA</t>
  </si>
  <si>
    <t>ANGELINA</t>
  </si>
  <si>
    <t>FERRO</t>
  </si>
  <si>
    <t>ERMINIA</t>
  </si>
  <si>
    <t xml:space="preserve">MALERBA </t>
  </si>
  <si>
    <t>MARIA TERESA</t>
  </si>
  <si>
    <t>ZAMBELLI</t>
  </si>
  <si>
    <t>ALESSANDRINA</t>
  </si>
  <si>
    <t>AMIDANI</t>
  </si>
  <si>
    <t>ALDO</t>
  </si>
  <si>
    <t>MIZZON</t>
  </si>
  <si>
    <t>REGINA</t>
  </si>
  <si>
    <t>CASSA</t>
  </si>
  <si>
    <t>GIULIA</t>
  </si>
  <si>
    <t>MOROSIN</t>
  </si>
  <si>
    <t>FIDES</t>
  </si>
  <si>
    <t>GUGLIELMI</t>
  </si>
  <si>
    <t>ISA</t>
  </si>
  <si>
    <t>PILAN</t>
  </si>
  <si>
    <t>SILVANA</t>
  </si>
  <si>
    <t>ZULLI</t>
  </si>
  <si>
    <t>ELDA</t>
  </si>
  <si>
    <t>GANDELLINI</t>
  </si>
  <si>
    <t>BRUNA</t>
  </si>
  <si>
    <t>BARONI</t>
  </si>
  <si>
    <t>CESARINA</t>
  </si>
  <si>
    <t>BERTAGNA</t>
  </si>
  <si>
    <t>ANTONIETTA</t>
  </si>
  <si>
    <t>TOSI</t>
  </si>
  <si>
    <t>DOSOLINA</t>
  </si>
  <si>
    <t>PRIMON</t>
  </si>
  <si>
    <t>PAOLA</t>
  </si>
  <si>
    <t>SCARDOVELLI</t>
  </si>
  <si>
    <t>PIER ARMANDO</t>
  </si>
  <si>
    <t>COBELLI</t>
  </si>
  <si>
    <t>VIRGINIA</t>
  </si>
  <si>
    <t>CAPELLI</t>
  </si>
  <si>
    <t>MARIA</t>
  </si>
  <si>
    <t>ROSSI</t>
  </si>
  <si>
    <t>LILIA</t>
  </si>
  <si>
    <t>KAMPALADOU</t>
  </si>
  <si>
    <t>ELEFTHERIA</t>
  </si>
  <si>
    <t xml:space="preserve">BOTTURI </t>
  </si>
  <si>
    <t>ADALBERTO</t>
  </si>
  <si>
    <t>ALBERTI</t>
  </si>
  <si>
    <t>OTTORINO</t>
  </si>
  <si>
    <t>JABIRI</t>
  </si>
  <si>
    <t>BOUCHAIB</t>
  </si>
  <si>
    <t>SCATTOLO</t>
  </si>
  <si>
    <t>GIANFRANCO</t>
  </si>
  <si>
    <t>BENDINELLI</t>
  </si>
  <si>
    <t>FRANCO</t>
  </si>
  <si>
    <t xml:space="preserve">KUMADEY </t>
  </si>
  <si>
    <t>MICHAEL SMART</t>
  </si>
  <si>
    <t>DECCA</t>
  </si>
  <si>
    <t>CECILIA</t>
  </si>
  <si>
    <t>BULGARINI</t>
  </si>
  <si>
    <t>LISTA D'ATTESA</t>
  </si>
  <si>
    <t>TOFFANO</t>
  </si>
  <si>
    <t>SEBASTIANO</t>
  </si>
  <si>
    <t>FAVALLI</t>
  </si>
  <si>
    <t>ERMETE</t>
  </si>
  <si>
    <t>VITTORINA</t>
  </si>
  <si>
    <t>GENOVESI</t>
  </si>
  <si>
    <t>LUCIA</t>
  </si>
  <si>
    <t>CASTAGNA</t>
  </si>
  <si>
    <t>SANNA</t>
  </si>
  <si>
    <t>FERRI</t>
  </si>
  <si>
    <t>MARIO</t>
  </si>
  <si>
    <t>BIGNOTTI</t>
  </si>
  <si>
    <t>LUIGIA</t>
  </si>
  <si>
    <t>ROVETTA</t>
  </si>
  <si>
    <t>TARANTINO</t>
  </si>
  <si>
    <t>ANTONIA</t>
  </si>
  <si>
    <t>VANONI</t>
  </si>
  <si>
    <t>GIOVANNA</t>
  </si>
  <si>
    <t xml:space="preserve">GALOPPINI </t>
  </si>
  <si>
    <t>ALMA</t>
  </si>
  <si>
    <t>BUGADA</t>
  </si>
  <si>
    <t>FLORA</t>
  </si>
  <si>
    <t>CIRIELLO</t>
  </si>
  <si>
    <t>AKKAOUI</t>
  </si>
  <si>
    <t>LHAJ</t>
  </si>
  <si>
    <t>MAGRO</t>
  </si>
  <si>
    <t>GIANCARLO</t>
  </si>
  <si>
    <t>BRUNELLI</t>
  </si>
  <si>
    <t>MAZZI</t>
  </si>
  <si>
    <t>LUCIANA</t>
  </si>
  <si>
    <t>MILANI</t>
  </si>
  <si>
    <t>PIERINO</t>
  </si>
  <si>
    <t>BALLARINI</t>
  </si>
  <si>
    <t>CARLO</t>
  </si>
  <si>
    <t>MANNI</t>
  </si>
  <si>
    <t xml:space="preserve">LUCIA </t>
  </si>
  <si>
    <t>DE CESARI</t>
  </si>
  <si>
    <t>ZANDONA'</t>
  </si>
  <si>
    <t>RUGGERO</t>
  </si>
  <si>
    <t>DOMNI</t>
  </si>
  <si>
    <t>NAXHIJE</t>
  </si>
  <si>
    <t>BALDINI</t>
  </si>
  <si>
    <t>SERGIO</t>
  </si>
  <si>
    <t>VINCENZI</t>
  </si>
  <si>
    <t>GLORIA</t>
  </si>
  <si>
    <t>SPERANZINI</t>
  </si>
  <si>
    <t>BATTISTA</t>
  </si>
  <si>
    <t>MENEGAZZI</t>
  </si>
  <si>
    <t>RINA</t>
  </si>
  <si>
    <t>BERLENDIS</t>
  </si>
  <si>
    <t>FRANCESCO</t>
  </si>
  <si>
    <t>AZZONI</t>
  </si>
  <si>
    <t>ELOIDA</t>
  </si>
  <si>
    <t>STATO DOMANDA</t>
  </si>
  <si>
    <t>AMMESSA E FINANZIATA</t>
  </si>
  <si>
    <t>AMMESSA IN LISTA D'ATTESA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</si>
</sst>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5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2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/>
    <xf numFmtId="1" fontId="4" fillId="0" borderId="0" xfId="0" applyNumberFormat="1" applyFont="1" applyFill="1"/>
    <xf numFmtId="164" fontId="3" fillId="0" borderId="3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7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6</xdr:col>
      <xdr:colOff>733425</xdr:colOff>
      <xdr:row>0</xdr:row>
      <xdr:rowOff>1038225</xdr:rowOff>
    </xdr:to>
    <xdr:pic>
      <xdr:nvPicPr>
        <xdr:cNvPr id="2" name="Immagine 3" descr="logo asp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0"/>
          <a:ext cx="3648075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57150</xdr:rowOff>
    </xdr:from>
    <xdr:to>
      <xdr:col>9</xdr:col>
      <xdr:colOff>1485900</xdr:colOff>
      <xdr:row>1</xdr:row>
      <xdr:rowOff>9525</xdr:rowOff>
    </xdr:to>
    <xdr:pic>
      <xdr:nvPicPr>
        <xdr:cNvPr id="3" name="Immagine 4" descr="logo piano di zona 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505325" y="57150"/>
          <a:ext cx="263842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67" sqref="A67:XFD156"/>
    </sheetView>
  </sheetViews>
  <sheetFormatPr defaultColWidth="9.140625" defaultRowHeight="12.75"/>
  <cols>
    <col min="1" max="1" width="6.421875" style="0" customWidth="1"/>
    <col min="2" max="2" width="16.7109375" style="0" hidden="1" customWidth="1"/>
    <col min="3" max="3" width="19.140625" style="0" hidden="1" customWidth="1"/>
    <col min="4" max="4" width="12.57421875" style="0" customWidth="1"/>
    <col min="5" max="5" width="15.421875" style="0" customWidth="1"/>
    <col min="6" max="7" width="12.8515625" style="0" customWidth="1"/>
    <col min="8" max="8" width="10.140625" style="0" customWidth="1"/>
    <col min="9" max="9" width="14.57421875" style="0" customWidth="1"/>
    <col min="10" max="10" width="31.421875" style="0" customWidth="1"/>
    <col min="11" max="11" width="19.57421875" style="0" bestFit="1" customWidth="1"/>
    <col min="12" max="12" width="10.140625" style="0" customWidth="1"/>
    <col min="13" max="13" width="12.8515625" style="0" bestFit="1" customWidth="1"/>
    <col min="14" max="15" width="10.8515625" style="0" bestFit="1" customWidth="1"/>
    <col min="16" max="16" width="15.28125" style="0" bestFit="1" customWidth="1"/>
  </cols>
  <sheetData>
    <row r="1" ht="82.9" customHeight="1" thickBot="1">
      <c r="E1" t="s">
        <v>0</v>
      </c>
    </row>
    <row r="2" spans="1:9" s="7" customFormat="1" ht="31.15" customHeight="1" thickBot="1">
      <c r="A2" s="24" t="s">
        <v>1</v>
      </c>
      <c r="B2" s="25"/>
      <c r="C2" s="25"/>
      <c r="D2" s="25"/>
      <c r="E2" s="25"/>
      <c r="F2" s="26"/>
      <c r="G2" s="20" t="s">
        <v>2</v>
      </c>
      <c r="H2" s="21"/>
      <c r="I2" s="22">
        <v>87189.75</v>
      </c>
    </row>
    <row r="3" spans="1:11" s="12" customFormat="1" ht="38.25">
      <c r="A3" s="23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8" t="s">
        <v>123</v>
      </c>
      <c r="K3" s="11"/>
    </row>
    <row r="4" spans="1:10" s="7" customFormat="1" ht="12.75" customHeight="1">
      <c r="A4" s="1">
        <v>1</v>
      </c>
      <c r="B4" s="2" t="s">
        <v>12</v>
      </c>
      <c r="C4" s="2" t="s">
        <v>13</v>
      </c>
      <c r="D4" s="3">
        <v>5463</v>
      </c>
      <c r="E4" s="4">
        <v>44698</v>
      </c>
      <c r="F4" s="1">
        <v>50</v>
      </c>
      <c r="G4" s="5">
        <v>366</v>
      </c>
      <c r="H4" s="2">
        <v>12</v>
      </c>
      <c r="I4" s="5">
        <f aca="true" t="shared" si="0" ref="I4:I10">G4*H4</f>
        <v>4392</v>
      </c>
      <c r="J4" s="9" t="s">
        <v>124</v>
      </c>
    </row>
    <row r="5" spans="1:11" s="7" customFormat="1" ht="12.75" customHeight="1">
      <c r="A5" s="1">
        <v>2</v>
      </c>
      <c r="B5" s="2" t="s">
        <v>14</v>
      </c>
      <c r="C5" s="2" t="s">
        <v>15</v>
      </c>
      <c r="D5" s="3">
        <v>5799</v>
      </c>
      <c r="E5" s="4">
        <v>44707</v>
      </c>
      <c r="F5" s="1">
        <v>50</v>
      </c>
      <c r="G5" s="5">
        <v>294</v>
      </c>
      <c r="H5" s="2">
        <v>12</v>
      </c>
      <c r="I5" s="5">
        <f t="shared" si="0"/>
        <v>3528</v>
      </c>
      <c r="J5" s="9" t="s">
        <v>124</v>
      </c>
      <c r="K5" s="13"/>
    </row>
    <row r="6" spans="1:11" s="7" customFormat="1" ht="12.75" customHeight="1">
      <c r="A6" s="1">
        <v>3</v>
      </c>
      <c r="B6" s="2" t="s">
        <v>16</v>
      </c>
      <c r="C6" s="2" t="s">
        <v>17</v>
      </c>
      <c r="D6" s="3">
        <v>10643</v>
      </c>
      <c r="E6" s="4">
        <v>44713</v>
      </c>
      <c r="F6" s="1">
        <v>47</v>
      </c>
      <c r="G6" s="5">
        <v>294</v>
      </c>
      <c r="H6" s="2">
        <v>12</v>
      </c>
      <c r="I6" s="5">
        <f t="shared" si="0"/>
        <v>3528</v>
      </c>
      <c r="J6" s="9" t="s">
        <v>124</v>
      </c>
      <c r="K6" s="13"/>
    </row>
    <row r="7" spans="1:11" s="7" customFormat="1" ht="12.75" customHeight="1">
      <c r="A7" s="1">
        <v>4</v>
      </c>
      <c r="B7" s="2" t="s">
        <v>18</v>
      </c>
      <c r="C7" s="2" t="s">
        <v>19</v>
      </c>
      <c r="D7" s="3">
        <v>5130</v>
      </c>
      <c r="E7" s="4">
        <v>44697</v>
      </c>
      <c r="F7" s="1">
        <v>47</v>
      </c>
      <c r="G7" s="5">
        <v>330</v>
      </c>
      <c r="H7" s="3">
        <v>12</v>
      </c>
      <c r="I7" s="5">
        <f t="shared" si="0"/>
        <v>3960</v>
      </c>
      <c r="J7" s="9" t="s">
        <v>124</v>
      </c>
      <c r="K7" s="13"/>
    </row>
    <row r="8" spans="1:11" s="7" customFormat="1" ht="12.75">
      <c r="A8" s="1">
        <v>5</v>
      </c>
      <c r="B8" s="2" t="s">
        <v>20</v>
      </c>
      <c r="C8" s="2" t="s">
        <v>21</v>
      </c>
      <c r="D8" s="2">
        <v>5724</v>
      </c>
      <c r="E8" s="4">
        <v>44697</v>
      </c>
      <c r="F8" s="1">
        <v>47</v>
      </c>
      <c r="G8" s="5">
        <v>366</v>
      </c>
      <c r="H8" s="1">
        <v>3</v>
      </c>
      <c r="I8" s="5">
        <f t="shared" si="0"/>
        <v>1098</v>
      </c>
      <c r="J8" s="9" t="s">
        <v>124</v>
      </c>
      <c r="K8" s="13"/>
    </row>
    <row r="9" spans="1:10" s="7" customFormat="1" ht="12.75" customHeight="1">
      <c r="A9" s="1">
        <v>6</v>
      </c>
      <c r="B9" s="2" t="s">
        <v>22</v>
      </c>
      <c r="C9" s="2" t="s">
        <v>23</v>
      </c>
      <c r="D9" s="3">
        <v>3235</v>
      </c>
      <c r="E9" s="4">
        <v>44701</v>
      </c>
      <c r="F9" s="1">
        <v>45</v>
      </c>
      <c r="G9" s="5">
        <v>366</v>
      </c>
      <c r="H9" s="3">
        <v>12</v>
      </c>
      <c r="I9" s="5">
        <f t="shared" si="0"/>
        <v>4392</v>
      </c>
      <c r="J9" s="9" t="s">
        <v>124</v>
      </c>
    </row>
    <row r="10" spans="1:10" s="7" customFormat="1" ht="12.75" customHeight="1">
      <c r="A10" s="1">
        <v>7</v>
      </c>
      <c r="B10" s="2" t="s">
        <v>24</v>
      </c>
      <c r="C10" s="2" t="s">
        <v>25</v>
      </c>
      <c r="D10" s="2">
        <v>1515</v>
      </c>
      <c r="E10" s="4">
        <v>44713</v>
      </c>
      <c r="F10" s="1">
        <v>45</v>
      </c>
      <c r="G10" s="5">
        <v>330</v>
      </c>
      <c r="H10" s="2">
        <v>1</v>
      </c>
      <c r="I10" s="5">
        <f t="shared" si="0"/>
        <v>330</v>
      </c>
      <c r="J10" s="9" t="s">
        <v>124</v>
      </c>
    </row>
    <row r="11" spans="1:10" s="7" customFormat="1" ht="12.75">
      <c r="A11" s="1">
        <v>8</v>
      </c>
      <c r="B11" s="2" t="s">
        <v>26</v>
      </c>
      <c r="C11" s="2" t="s">
        <v>27</v>
      </c>
      <c r="D11" s="2">
        <v>5792</v>
      </c>
      <c r="E11" s="4">
        <v>44698</v>
      </c>
      <c r="F11" s="1">
        <v>45</v>
      </c>
      <c r="G11" s="5">
        <v>294</v>
      </c>
      <c r="H11" s="3">
        <v>1</v>
      </c>
      <c r="I11" s="5">
        <v>294</v>
      </c>
      <c r="J11" s="9" t="s">
        <v>124</v>
      </c>
    </row>
    <row r="12" spans="1:10" s="7" customFormat="1" ht="12.75" customHeight="1">
      <c r="A12" s="1">
        <v>9</v>
      </c>
      <c r="B12" s="2" t="s">
        <v>28</v>
      </c>
      <c r="C12" s="2" t="s">
        <v>29</v>
      </c>
      <c r="D12" s="3">
        <v>10528</v>
      </c>
      <c r="E12" s="4">
        <v>44712</v>
      </c>
      <c r="F12" s="1">
        <v>43</v>
      </c>
      <c r="G12" s="5">
        <v>330</v>
      </c>
      <c r="H12" s="2">
        <v>6</v>
      </c>
      <c r="I12" s="5">
        <f aca="true" t="shared" si="1" ref="I12:I27">G12*H12</f>
        <v>1980</v>
      </c>
      <c r="J12" s="9" t="s">
        <v>124</v>
      </c>
    </row>
    <row r="13" spans="1:10" s="7" customFormat="1" ht="12.75" customHeight="1">
      <c r="A13" s="1">
        <v>10</v>
      </c>
      <c r="B13" s="2" t="s">
        <v>30</v>
      </c>
      <c r="C13" s="2" t="s">
        <v>31</v>
      </c>
      <c r="D13" s="3">
        <v>5410</v>
      </c>
      <c r="E13" s="4">
        <v>44705</v>
      </c>
      <c r="F13" s="1">
        <v>40</v>
      </c>
      <c r="G13" s="5">
        <v>256</v>
      </c>
      <c r="H13" s="3">
        <v>12</v>
      </c>
      <c r="I13" s="6">
        <f t="shared" si="1"/>
        <v>3072</v>
      </c>
      <c r="J13" s="9" t="s">
        <v>124</v>
      </c>
    </row>
    <row r="14" spans="1:10" s="7" customFormat="1" ht="12.75" customHeight="1">
      <c r="A14" s="2">
        <v>11</v>
      </c>
      <c r="B14" s="2" t="s">
        <v>32</v>
      </c>
      <c r="C14" s="2" t="s">
        <v>33</v>
      </c>
      <c r="D14" s="3">
        <v>5180</v>
      </c>
      <c r="E14" s="4">
        <v>44698</v>
      </c>
      <c r="F14" s="1">
        <v>50</v>
      </c>
      <c r="G14" s="5">
        <v>400</v>
      </c>
      <c r="H14" s="2">
        <v>12</v>
      </c>
      <c r="I14" s="5">
        <f t="shared" si="1"/>
        <v>4800</v>
      </c>
      <c r="J14" s="9" t="s">
        <v>124</v>
      </c>
    </row>
    <row r="15" spans="1:11" s="7" customFormat="1" ht="12.75">
      <c r="A15" s="2">
        <v>12</v>
      </c>
      <c r="B15" s="2" t="s">
        <v>34</v>
      </c>
      <c r="C15" s="2" t="s">
        <v>35</v>
      </c>
      <c r="D15" s="3">
        <v>10229</v>
      </c>
      <c r="E15" s="4">
        <v>44707</v>
      </c>
      <c r="F15" s="1">
        <v>47</v>
      </c>
      <c r="G15" s="5">
        <v>366</v>
      </c>
      <c r="H15" s="2">
        <v>12</v>
      </c>
      <c r="I15" s="5">
        <f t="shared" si="1"/>
        <v>4392</v>
      </c>
      <c r="J15" s="9" t="s">
        <v>124</v>
      </c>
      <c r="K15" s="13"/>
    </row>
    <row r="16" spans="1:11" s="7" customFormat="1" ht="12.75" customHeight="1">
      <c r="A16" s="2">
        <v>13</v>
      </c>
      <c r="B16" s="3" t="s">
        <v>36</v>
      </c>
      <c r="C16" s="3" t="s">
        <v>37</v>
      </c>
      <c r="D16" s="3">
        <v>3227</v>
      </c>
      <c r="E16" s="14">
        <v>44700</v>
      </c>
      <c r="F16" s="1">
        <v>47</v>
      </c>
      <c r="G16" s="5">
        <v>300</v>
      </c>
      <c r="H16" s="3">
        <v>6</v>
      </c>
      <c r="I16" s="5">
        <f t="shared" si="1"/>
        <v>1800</v>
      </c>
      <c r="J16" s="9" t="s">
        <v>124</v>
      </c>
      <c r="K16" s="13"/>
    </row>
    <row r="17" spans="1:11" s="7" customFormat="1" ht="12.75" customHeight="1">
      <c r="A17" s="2">
        <v>14</v>
      </c>
      <c r="B17" s="2" t="s">
        <v>38</v>
      </c>
      <c r="C17" s="2" t="s">
        <v>39</v>
      </c>
      <c r="D17" s="3">
        <v>3477</v>
      </c>
      <c r="E17" s="14">
        <v>44711</v>
      </c>
      <c r="F17" s="1">
        <v>47</v>
      </c>
      <c r="G17" s="5">
        <v>300</v>
      </c>
      <c r="H17" s="3">
        <v>12</v>
      </c>
      <c r="I17" s="5">
        <f t="shared" si="1"/>
        <v>3600</v>
      </c>
      <c r="J17" s="9" t="s">
        <v>124</v>
      </c>
      <c r="K17" s="13"/>
    </row>
    <row r="18" spans="1:11" s="7" customFormat="1" ht="12.75" customHeight="1">
      <c r="A18" s="2">
        <v>15</v>
      </c>
      <c r="B18" s="2" t="s">
        <v>40</v>
      </c>
      <c r="C18" s="2" t="s">
        <v>41</v>
      </c>
      <c r="D18" s="3">
        <v>5724</v>
      </c>
      <c r="E18" s="4">
        <v>44713</v>
      </c>
      <c r="F18" s="1">
        <v>47</v>
      </c>
      <c r="G18" s="5">
        <v>300</v>
      </c>
      <c r="H18" s="1">
        <v>1</v>
      </c>
      <c r="I18" s="5">
        <f t="shared" si="1"/>
        <v>300</v>
      </c>
      <c r="J18" s="9" t="s">
        <v>124</v>
      </c>
      <c r="K18" s="13"/>
    </row>
    <row r="19" spans="1:11" s="7" customFormat="1" ht="12.75" customHeight="1">
      <c r="A19" s="1">
        <v>16</v>
      </c>
      <c r="B19" s="2" t="s">
        <v>42</v>
      </c>
      <c r="C19" s="2" t="s">
        <v>43</v>
      </c>
      <c r="D19" s="3">
        <v>5129</v>
      </c>
      <c r="E19" s="4">
        <v>44697</v>
      </c>
      <c r="F19" s="1">
        <v>47</v>
      </c>
      <c r="G19" s="5">
        <v>294</v>
      </c>
      <c r="H19" s="3">
        <v>12</v>
      </c>
      <c r="I19" s="5">
        <f t="shared" si="1"/>
        <v>3528</v>
      </c>
      <c r="J19" s="9" t="s">
        <v>124</v>
      </c>
      <c r="K19" s="13"/>
    </row>
    <row r="20" spans="1:11" s="7" customFormat="1" ht="12.75" customHeight="1">
      <c r="A20" s="2">
        <v>17</v>
      </c>
      <c r="B20" s="2" t="s">
        <v>44</v>
      </c>
      <c r="C20" s="2" t="s">
        <v>45</v>
      </c>
      <c r="D20" s="3">
        <v>5416</v>
      </c>
      <c r="E20" s="4">
        <v>44705</v>
      </c>
      <c r="F20" s="1">
        <v>47</v>
      </c>
      <c r="G20" s="5">
        <v>330</v>
      </c>
      <c r="H20" s="2">
        <v>12</v>
      </c>
      <c r="I20" s="5">
        <f t="shared" si="1"/>
        <v>3960</v>
      </c>
      <c r="J20" s="9" t="s">
        <v>124</v>
      </c>
      <c r="K20" s="13"/>
    </row>
    <row r="21" spans="1:11" s="7" customFormat="1" ht="12.75" customHeight="1">
      <c r="A21" s="2">
        <v>18</v>
      </c>
      <c r="B21" s="2" t="s">
        <v>46</v>
      </c>
      <c r="C21" s="2" t="s">
        <v>47</v>
      </c>
      <c r="D21" s="2">
        <v>3223</v>
      </c>
      <c r="E21" s="4">
        <v>44700</v>
      </c>
      <c r="F21" s="1">
        <v>47</v>
      </c>
      <c r="G21" s="5">
        <v>300</v>
      </c>
      <c r="H21" s="2">
        <v>12</v>
      </c>
      <c r="I21" s="5">
        <f t="shared" si="1"/>
        <v>3600</v>
      </c>
      <c r="J21" s="9" t="s">
        <v>124</v>
      </c>
      <c r="K21" s="13"/>
    </row>
    <row r="22" spans="1:11" s="7" customFormat="1" ht="12.75" customHeight="1">
      <c r="A22" s="2">
        <v>19</v>
      </c>
      <c r="B22" s="2" t="s">
        <v>48</v>
      </c>
      <c r="C22" s="2" t="s">
        <v>49</v>
      </c>
      <c r="D22" s="3">
        <v>10172</v>
      </c>
      <c r="E22" s="4">
        <v>44706</v>
      </c>
      <c r="F22" s="1">
        <v>47</v>
      </c>
      <c r="G22" s="5">
        <v>300</v>
      </c>
      <c r="H22" s="2">
        <v>12</v>
      </c>
      <c r="I22" s="5">
        <f t="shared" si="1"/>
        <v>3600</v>
      </c>
      <c r="J22" s="9" t="s">
        <v>124</v>
      </c>
      <c r="K22" s="13"/>
    </row>
    <row r="23" spans="1:11" s="7" customFormat="1" ht="12.75" customHeight="1">
      <c r="A23" s="2">
        <v>20</v>
      </c>
      <c r="B23" s="2" t="s">
        <v>50</v>
      </c>
      <c r="C23" s="2" t="s">
        <v>51</v>
      </c>
      <c r="D23" s="3">
        <v>28378</v>
      </c>
      <c r="E23" s="4">
        <v>44713</v>
      </c>
      <c r="F23" s="1">
        <v>46</v>
      </c>
      <c r="G23" s="5">
        <v>180</v>
      </c>
      <c r="H23" s="2">
        <v>12</v>
      </c>
      <c r="I23" s="5">
        <f t="shared" si="1"/>
        <v>2160</v>
      </c>
      <c r="J23" s="9" t="s">
        <v>124</v>
      </c>
      <c r="K23" s="13"/>
    </row>
    <row r="24" spans="1:11" s="7" customFormat="1" ht="12.75" customHeight="1">
      <c r="A24" s="2">
        <v>21</v>
      </c>
      <c r="B24" s="2" t="s">
        <v>52</v>
      </c>
      <c r="C24" s="2" t="s">
        <v>53</v>
      </c>
      <c r="D24" s="3">
        <v>3246</v>
      </c>
      <c r="E24" s="14">
        <v>44701</v>
      </c>
      <c r="F24" s="1">
        <v>46</v>
      </c>
      <c r="G24" s="5">
        <v>300</v>
      </c>
      <c r="H24" s="3">
        <v>12</v>
      </c>
      <c r="I24" s="5">
        <f t="shared" si="1"/>
        <v>3600</v>
      </c>
      <c r="J24" s="9" t="s">
        <v>124</v>
      </c>
      <c r="K24" s="13"/>
    </row>
    <row r="25" spans="1:11" s="7" customFormat="1" ht="12.75" customHeight="1">
      <c r="A25" s="2">
        <v>22</v>
      </c>
      <c r="B25" s="2" t="s">
        <v>54</v>
      </c>
      <c r="C25" s="2" t="s">
        <v>55</v>
      </c>
      <c r="D25" s="3">
        <v>5446</v>
      </c>
      <c r="E25" s="4">
        <v>44698</v>
      </c>
      <c r="F25" s="1">
        <v>46</v>
      </c>
      <c r="G25" s="5">
        <v>300</v>
      </c>
      <c r="H25" s="2">
        <v>12</v>
      </c>
      <c r="I25" s="5">
        <f t="shared" si="1"/>
        <v>3600</v>
      </c>
      <c r="J25" s="9" t="s">
        <v>124</v>
      </c>
      <c r="K25" s="13"/>
    </row>
    <row r="26" spans="1:11" s="7" customFormat="1" ht="12.75" customHeight="1">
      <c r="A26" s="2">
        <v>23</v>
      </c>
      <c r="B26" s="2" t="s">
        <v>56</v>
      </c>
      <c r="C26" s="2" t="s">
        <v>57</v>
      </c>
      <c r="D26" s="3">
        <v>10228</v>
      </c>
      <c r="E26" s="4">
        <v>44707</v>
      </c>
      <c r="F26" s="1">
        <v>45</v>
      </c>
      <c r="G26" s="5">
        <v>300</v>
      </c>
      <c r="H26" s="2">
        <v>4</v>
      </c>
      <c r="I26" s="5">
        <f t="shared" si="1"/>
        <v>1200</v>
      </c>
      <c r="J26" s="9" t="s">
        <v>124</v>
      </c>
      <c r="K26" s="13"/>
    </row>
    <row r="27" spans="1:11" s="7" customFormat="1" ht="12.75">
      <c r="A27" s="2">
        <v>24</v>
      </c>
      <c r="B27" s="2" t="s">
        <v>58</v>
      </c>
      <c r="C27" s="2" t="s">
        <v>59</v>
      </c>
      <c r="D27" s="2">
        <v>6224</v>
      </c>
      <c r="E27" s="4">
        <v>44708</v>
      </c>
      <c r="F27" s="1">
        <v>45</v>
      </c>
      <c r="G27" s="5">
        <v>300</v>
      </c>
      <c r="H27" s="1">
        <v>10</v>
      </c>
      <c r="I27" s="5">
        <f t="shared" si="1"/>
        <v>3000</v>
      </c>
      <c r="J27" s="9" t="s">
        <v>124</v>
      </c>
      <c r="K27" s="13"/>
    </row>
    <row r="28" spans="1:11" s="7" customFormat="1" ht="12.75" customHeight="1">
      <c r="A28" s="2">
        <v>25</v>
      </c>
      <c r="B28" s="2" t="s">
        <v>60</v>
      </c>
      <c r="C28" s="2" t="s">
        <v>61</v>
      </c>
      <c r="D28" s="2">
        <v>3247</v>
      </c>
      <c r="E28" s="4">
        <v>44701</v>
      </c>
      <c r="F28" s="1">
        <v>45</v>
      </c>
      <c r="G28" s="5">
        <v>300</v>
      </c>
      <c r="H28" s="1">
        <v>11</v>
      </c>
      <c r="I28" s="5">
        <f>G28*H28</f>
        <v>3300</v>
      </c>
      <c r="J28" s="9" t="s">
        <v>124</v>
      </c>
      <c r="K28" s="13"/>
    </row>
    <row r="29" spans="1:11" s="7" customFormat="1" ht="12.75" customHeight="1">
      <c r="A29" s="2">
        <v>26</v>
      </c>
      <c r="B29" s="2" t="s">
        <v>62</v>
      </c>
      <c r="C29" s="2" t="s">
        <v>63</v>
      </c>
      <c r="D29" s="3">
        <v>25392</v>
      </c>
      <c r="E29" s="4">
        <v>44698</v>
      </c>
      <c r="F29" s="1">
        <v>45</v>
      </c>
      <c r="G29" s="5">
        <v>300</v>
      </c>
      <c r="H29" s="2">
        <v>3</v>
      </c>
      <c r="I29" s="5">
        <v>900</v>
      </c>
      <c r="J29" s="9" t="s">
        <v>124</v>
      </c>
      <c r="K29" s="13"/>
    </row>
    <row r="30" spans="1:11" s="7" customFormat="1" ht="12.75" customHeight="1">
      <c r="A30" s="2">
        <v>27</v>
      </c>
      <c r="B30" s="2" t="s">
        <v>64</v>
      </c>
      <c r="C30" s="2" t="s">
        <v>65</v>
      </c>
      <c r="D30" s="3">
        <v>26024</v>
      </c>
      <c r="E30" s="4">
        <v>44701</v>
      </c>
      <c r="F30" s="1">
        <v>45</v>
      </c>
      <c r="G30" s="5">
        <v>300</v>
      </c>
      <c r="H30" s="2">
        <v>12</v>
      </c>
      <c r="I30" s="5">
        <v>3600</v>
      </c>
      <c r="J30" s="9" t="s">
        <v>124</v>
      </c>
      <c r="K30" s="13"/>
    </row>
    <row r="31" spans="1:11" s="7" customFormat="1" ht="12.75" customHeight="1">
      <c r="A31" s="2">
        <v>28</v>
      </c>
      <c r="B31" s="2"/>
      <c r="C31" s="2"/>
      <c r="D31" s="3">
        <v>3226</v>
      </c>
      <c r="E31" s="4">
        <v>44700</v>
      </c>
      <c r="F31" s="1">
        <v>45</v>
      </c>
      <c r="G31" s="5">
        <v>300</v>
      </c>
      <c r="H31" s="2">
        <v>12</v>
      </c>
      <c r="I31" s="5">
        <v>3600</v>
      </c>
      <c r="J31" s="9" t="s">
        <v>124</v>
      </c>
      <c r="K31" s="13"/>
    </row>
    <row r="32" spans="1:11" s="7" customFormat="1" ht="12.75" customHeight="1">
      <c r="A32" s="2">
        <v>29</v>
      </c>
      <c r="B32" s="2" t="s">
        <v>66</v>
      </c>
      <c r="C32" s="2" t="s">
        <v>67</v>
      </c>
      <c r="D32" s="3">
        <v>5691</v>
      </c>
      <c r="E32" s="4">
        <v>44712</v>
      </c>
      <c r="F32" s="1">
        <v>45</v>
      </c>
      <c r="G32" s="5">
        <v>330</v>
      </c>
      <c r="H32" s="2">
        <v>8</v>
      </c>
      <c r="I32" s="5">
        <f aca="true" t="shared" si="2" ref="I32:I65">G32*H32</f>
        <v>2640</v>
      </c>
      <c r="J32" s="9" t="s">
        <v>124</v>
      </c>
      <c r="K32" s="13"/>
    </row>
    <row r="33" spans="1:11" s="7" customFormat="1" ht="12.75" customHeight="1">
      <c r="A33" s="2">
        <v>30</v>
      </c>
      <c r="B33" s="2" t="s">
        <v>68</v>
      </c>
      <c r="C33" s="2" t="s">
        <v>33</v>
      </c>
      <c r="D33" s="2">
        <v>5411</v>
      </c>
      <c r="E33" s="4">
        <v>44705</v>
      </c>
      <c r="F33" s="1">
        <v>45</v>
      </c>
      <c r="G33" s="5">
        <v>300</v>
      </c>
      <c r="H33" s="3"/>
      <c r="I33" s="5">
        <v>3435.75</v>
      </c>
      <c r="J33" s="9" t="s">
        <v>124</v>
      </c>
      <c r="K33" s="13"/>
    </row>
    <row r="34" spans="1:11" s="7" customFormat="1" ht="18" customHeight="1">
      <c r="A34" s="2"/>
      <c r="B34" s="5" t="s">
        <v>69</v>
      </c>
      <c r="C34" s="2"/>
      <c r="D34" s="3"/>
      <c r="E34" s="4"/>
      <c r="F34" s="1"/>
      <c r="G34" s="5"/>
      <c r="H34" s="2"/>
      <c r="I34" s="5">
        <f>SUM(I4:I33)</f>
        <v>87189.75</v>
      </c>
      <c r="J34" s="13"/>
      <c r="K34" s="13"/>
    </row>
    <row r="35" spans="1:11" s="7" customFormat="1" ht="12.75" customHeight="1">
      <c r="A35" s="2">
        <v>30</v>
      </c>
      <c r="B35" s="2" t="s">
        <v>68</v>
      </c>
      <c r="C35" s="2" t="s">
        <v>33</v>
      </c>
      <c r="D35" s="2">
        <v>5411</v>
      </c>
      <c r="E35" s="4">
        <v>44705</v>
      </c>
      <c r="F35" s="1">
        <v>45</v>
      </c>
      <c r="G35" s="5">
        <v>300</v>
      </c>
      <c r="H35" s="3"/>
      <c r="I35" s="5">
        <v>164.25</v>
      </c>
      <c r="J35" s="10" t="s">
        <v>125</v>
      </c>
      <c r="K35" s="13"/>
    </row>
    <row r="36" spans="1:11" s="7" customFormat="1" ht="12.75">
      <c r="A36" s="2">
        <v>31</v>
      </c>
      <c r="B36" s="3" t="s">
        <v>70</v>
      </c>
      <c r="C36" s="3" t="s">
        <v>71</v>
      </c>
      <c r="D36" s="3">
        <v>5942</v>
      </c>
      <c r="E36" s="4">
        <v>44701</v>
      </c>
      <c r="F36" s="1">
        <v>45</v>
      </c>
      <c r="G36" s="5">
        <v>150</v>
      </c>
      <c r="H36" s="1">
        <v>12</v>
      </c>
      <c r="I36" s="5">
        <f t="shared" si="2"/>
        <v>1800</v>
      </c>
      <c r="J36" s="10" t="s">
        <v>125</v>
      </c>
      <c r="K36" s="13"/>
    </row>
    <row r="37" spans="1:10" s="7" customFormat="1" ht="12.75">
      <c r="A37" s="2">
        <v>32</v>
      </c>
      <c r="B37" s="3" t="s">
        <v>72</v>
      </c>
      <c r="C37" s="3" t="s">
        <v>73</v>
      </c>
      <c r="D37" s="3">
        <v>5785</v>
      </c>
      <c r="E37" s="4">
        <v>44698</v>
      </c>
      <c r="F37" s="1">
        <v>45</v>
      </c>
      <c r="G37" s="5">
        <v>366</v>
      </c>
      <c r="H37" s="3">
        <v>12</v>
      </c>
      <c r="I37" s="5">
        <f t="shared" si="2"/>
        <v>4392</v>
      </c>
      <c r="J37" s="10" t="s">
        <v>125</v>
      </c>
    </row>
    <row r="38" spans="1:10" s="7" customFormat="1" ht="12.75" customHeight="1">
      <c r="A38" s="2">
        <v>33</v>
      </c>
      <c r="B38" s="2" t="s">
        <v>34</v>
      </c>
      <c r="C38" s="2" t="s">
        <v>74</v>
      </c>
      <c r="D38" s="3">
        <v>10634</v>
      </c>
      <c r="E38" s="4">
        <v>44713</v>
      </c>
      <c r="F38" s="1">
        <v>45</v>
      </c>
      <c r="G38" s="5">
        <v>330</v>
      </c>
      <c r="H38" s="2">
        <v>12</v>
      </c>
      <c r="I38" s="5">
        <f t="shared" si="2"/>
        <v>3960</v>
      </c>
      <c r="J38" s="10" t="s">
        <v>125</v>
      </c>
    </row>
    <row r="39" spans="1:10" s="7" customFormat="1" ht="12.75" customHeight="1">
      <c r="A39" s="2">
        <v>34</v>
      </c>
      <c r="B39" s="2" t="s">
        <v>75</v>
      </c>
      <c r="C39" s="2" t="s">
        <v>76</v>
      </c>
      <c r="D39" s="3">
        <v>27390</v>
      </c>
      <c r="E39" s="4">
        <v>44707</v>
      </c>
      <c r="F39" s="1">
        <v>43</v>
      </c>
      <c r="G39" s="5">
        <v>200</v>
      </c>
      <c r="H39" s="2">
        <v>12</v>
      </c>
      <c r="I39" s="5">
        <f t="shared" si="2"/>
        <v>2400</v>
      </c>
      <c r="J39" s="10" t="s">
        <v>125</v>
      </c>
    </row>
    <row r="40" spans="1:10" s="7" customFormat="1" ht="12.75" customHeight="1">
      <c r="A40" s="2">
        <v>35</v>
      </c>
      <c r="B40" s="2" t="s">
        <v>77</v>
      </c>
      <c r="C40" s="2" t="s">
        <v>35</v>
      </c>
      <c r="D40" s="3">
        <v>10640</v>
      </c>
      <c r="E40" s="4">
        <v>44713</v>
      </c>
      <c r="F40" s="1">
        <v>42</v>
      </c>
      <c r="G40" s="5">
        <v>200</v>
      </c>
      <c r="H40" s="2">
        <v>12</v>
      </c>
      <c r="I40" s="5">
        <f t="shared" si="2"/>
        <v>2400</v>
      </c>
      <c r="J40" s="10" t="s">
        <v>125</v>
      </c>
    </row>
    <row r="41" spans="1:10" s="7" customFormat="1" ht="12.75">
      <c r="A41" s="2">
        <v>36</v>
      </c>
      <c r="B41" s="2" t="s">
        <v>78</v>
      </c>
      <c r="C41" s="2" t="s">
        <v>76</v>
      </c>
      <c r="D41" s="3">
        <v>5288</v>
      </c>
      <c r="E41" s="4">
        <v>44701</v>
      </c>
      <c r="F41" s="1">
        <v>42</v>
      </c>
      <c r="G41" s="5">
        <v>200</v>
      </c>
      <c r="H41" s="2">
        <v>12</v>
      </c>
      <c r="I41" s="5">
        <f t="shared" si="2"/>
        <v>2400</v>
      </c>
      <c r="J41" s="10" t="s">
        <v>125</v>
      </c>
    </row>
    <row r="42" spans="1:10" s="7" customFormat="1" ht="12.75" customHeight="1">
      <c r="A42" s="2">
        <v>37</v>
      </c>
      <c r="B42" s="2" t="s">
        <v>79</v>
      </c>
      <c r="C42" s="2" t="s">
        <v>80</v>
      </c>
      <c r="D42" s="3">
        <v>5329</v>
      </c>
      <c r="E42" s="4">
        <v>44701</v>
      </c>
      <c r="F42" s="1">
        <v>42</v>
      </c>
      <c r="G42" s="5">
        <v>200</v>
      </c>
      <c r="H42" s="2">
        <v>12</v>
      </c>
      <c r="I42" s="5">
        <f t="shared" si="2"/>
        <v>2400</v>
      </c>
      <c r="J42" s="10" t="s">
        <v>125</v>
      </c>
    </row>
    <row r="43" spans="1:10" s="7" customFormat="1" ht="12.75" customHeight="1">
      <c r="A43" s="2">
        <v>38</v>
      </c>
      <c r="B43" s="2" t="s">
        <v>81</v>
      </c>
      <c r="C43" s="2" t="s">
        <v>82</v>
      </c>
      <c r="D43" s="3">
        <v>3774</v>
      </c>
      <c r="E43" s="14">
        <v>44711</v>
      </c>
      <c r="F43" s="1">
        <v>42</v>
      </c>
      <c r="G43" s="5">
        <v>200</v>
      </c>
      <c r="H43" s="3">
        <v>12</v>
      </c>
      <c r="I43" s="5">
        <f t="shared" si="2"/>
        <v>2400</v>
      </c>
      <c r="J43" s="10" t="s">
        <v>125</v>
      </c>
    </row>
    <row r="44" spans="1:10" s="7" customFormat="1" ht="12.75" customHeight="1">
      <c r="A44" s="2">
        <v>39</v>
      </c>
      <c r="B44" s="2" t="s">
        <v>83</v>
      </c>
      <c r="C44" s="2" t="s">
        <v>35</v>
      </c>
      <c r="D44" s="3">
        <v>5626</v>
      </c>
      <c r="E44" s="4">
        <v>44704</v>
      </c>
      <c r="F44" s="1">
        <v>42</v>
      </c>
      <c r="G44" s="5">
        <v>200</v>
      </c>
      <c r="H44" s="2">
        <v>12</v>
      </c>
      <c r="I44" s="5">
        <f t="shared" si="2"/>
        <v>2400</v>
      </c>
      <c r="J44" s="10" t="s">
        <v>125</v>
      </c>
    </row>
    <row r="45" spans="1:10" s="7" customFormat="1" ht="12.75" customHeight="1">
      <c r="A45" s="2">
        <v>40</v>
      </c>
      <c r="B45" s="2" t="s">
        <v>84</v>
      </c>
      <c r="C45" s="2" t="s">
        <v>85</v>
      </c>
      <c r="D45" s="3">
        <v>10457</v>
      </c>
      <c r="E45" s="4">
        <v>44711</v>
      </c>
      <c r="F45" s="1">
        <v>42</v>
      </c>
      <c r="G45" s="5">
        <v>200</v>
      </c>
      <c r="H45" s="2">
        <v>1</v>
      </c>
      <c r="I45" s="5">
        <f t="shared" si="2"/>
        <v>200</v>
      </c>
      <c r="J45" s="10" t="s">
        <v>125</v>
      </c>
    </row>
    <row r="46" spans="1:10" s="7" customFormat="1" ht="12.75" customHeight="1">
      <c r="A46" s="2">
        <v>41</v>
      </c>
      <c r="B46" s="2" t="s">
        <v>86</v>
      </c>
      <c r="C46" s="2" t="s">
        <v>87</v>
      </c>
      <c r="D46" s="3">
        <v>5724</v>
      </c>
      <c r="E46" s="4">
        <v>44713</v>
      </c>
      <c r="F46" s="1">
        <v>42</v>
      </c>
      <c r="G46" s="5">
        <v>200</v>
      </c>
      <c r="H46" s="3">
        <v>1</v>
      </c>
      <c r="I46" s="5">
        <f t="shared" si="2"/>
        <v>200</v>
      </c>
      <c r="J46" s="10" t="s">
        <v>125</v>
      </c>
    </row>
    <row r="47" spans="1:10" s="7" customFormat="1" ht="12.75" customHeight="1">
      <c r="A47" s="2">
        <v>42</v>
      </c>
      <c r="B47" s="2" t="s">
        <v>88</v>
      </c>
      <c r="C47" s="2" t="s">
        <v>89</v>
      </c>
      <c r="D47" s="3">
        <v>5259</v>
      </c>
      <c r="E47" s="4">
        <v>44700</v>
      </c>
      <c r="F47" s="1">
        <v>42</v>
      </c>
      <c r="G47" s="5">
        <v>200</v>
      </c>
      <c r="H47" s="1">
        <v>12</v>
      </c>
      <c r="I47" s="5">
        <f t="shared" si="2"/>
        <v>2400</v>
      </c>
      <c r="J47" s="10" t="s">
        <v>125</v>
      </c>
    </row>
    <row r="48" spans="1:10" s="7" customFormat="1" ht="12.75" customHeight="1">
      <c r="A48" s="2">
        <v>43</v>
      </c>
      <c r="B48" s="2" t="s">
        <v>90</v>
      </c>
      <c r="C48" s="2" t="s">
        <v>91</v>
      </c>
      <c r="D48" s="3">
        <v>5590</v>
      </c>
      <c r="E48" s="4">
        <v>44701</v>
      </c>
      <c r="F48" s="1">
        <v>42</v>
      </c>
      <c r="G48" s="5">
        <v>200</v>
      </c>
      <c r="H48" s="2">
        <v>12</v>
      </c>
      <c r="I48" s="5">
        <f t="shared" si="2"/>
        <v>2400</v>
      </c>
      <c r="J48" s="10" t="s">
        <v>125</v>
      </c>
    </row>
    <row r="49" spans="1:10" s="7" customFormat="1" ht="12.75" customHeight="1">
      <c r="A49" s="2">
        <v>44</v>
      </c>
      <c r="B49" s="2" t="s">
        <v>92</v>
      </c>
      <c r="C49" s="2" t="s">
        <v>49</v>
      </c>
      <c r="D49" s="2">
        <v>3784</v>
      </c>
      <c r="E49" s="4">
        <v>44711</v>
      </c>
      <c r="F49" s="1">
        <v>41</v>
      </c>
      <c r="G49" s="5">
        <v>200</v>
      </c>
      <c r="H49" s="2">
        <v>12</v>
      </c>
      <c r="I49" s="5">
        <f t="shared" si="2"/>
        <v>2400</v>
      </c>
      <c r="J49" s="10" t="s">
        <v>125</v>
      </c>
    </row>
    <row r="50" spans="1:10" s="7" customFormat="1" ht="12.75" customHeight="1">
      <c r="A50" s="2">
        <v>45</v>
      </c>
      <c r="B50" s="2" t="s">
        <v>93</v>
      </c>
      <c r="C50" s="2" t="s">
        <v>94</v>
      </c>
      <c r="D50" s="2">
        <v>10538</v>
      </c>
      <c r="E50" s="4">
        <v>44712</v>
      </c>
      <c r="F50" s="1">
        <v>41</v>
      </c>
      <c r="G50" s="5">
        <v>200</v>
      </c>
      <c r="H50" s="2">
        <v>12</v>
      </c>
      <c r="I50" s="5">
        <f t="shared" si="2"/>
        <v>2400</v>
      </c>
      <c r="J50" s="10" t="s">
        <v>125</v>
      </c>
    </row>
    <row r="51" spans="1:10" s="7" customFormat="1" ht="12.75" customHeight="1">
      <c r="A51" s="2">
        <v>46</v>
      </c>
      <c r="B51" s="2" t="s">
        <v>95</v>
      </c>
      <c r="C51" s="2" t="s">
        <v>96</v>
      </c>
      <c r="D51" s="3">
        <v>10635</v>
      </c>
      <c r="E51" s="4">
        <v>44713</v>
      </c>
      <c r="F51" s="1">
        <v>41</v>
      </c>
      <c r="G51" s="5">
        <v>200</v>
      </c>
      <c r="H51" s="2">
        <v>12</v>
      </c>
      <c r="I51" s="5">
        <f t="shared" si="2"/>
        <v>2400</v>
      </c>
      <c r="J51" s="10" t="s">
        <v>125</v>
      </c>
    </row>
    <row r="52" spans="1:10" s="7" customFormat="1" ht="12.75">
      <c r="A52" s="2">
        <v>47</v>
      </c>
      <c r="B52" s="2" t="s">
        <v>97</v>
      </c>
      <c r="C52" s="2" t="s">
        <v>49</v>
      </c>
      <c r="D52" s="2">
        <v>5941</v>
      </c>
      <c r="E52" s="4">
        <v>44701</v>
      </c>
      <c r="F52" s="1">
        <v>41</v>
      </c>
      <c r="G52" s="5">
        <v>366</v>
      </c>
      <c r="H52" s="3">
        <v>12</v>
      </c>
      <c r="I52" s="5">
        <f t="shared" si="2"/>
        <v>4392</v>
      </c>
      <c r="J52" s="10" t="s">
        <v>125</v>
      </c>
    </row>
    <row r="53" spans="1:10" s="7" customFormat="1" ht="12.75" customHeight="1">
      <c r="A53" s="2">
        <v>48</v>
      </c>
      <c r="B53" s="2" t="s">
        <v>98</v>
      </c>
      <c r="C53" s="2" t="s">
        <v>99</v>
      </c>
      <c r="D53" s="3">
        <v>5414</v>
      </c>
      <c r="E53" s="4">
        <v>44705</v>
      </c>
      <c r="F53" s="1">
        <v>41</v>
      </c>
      <c r="G53" s="5">
        <v>200</v>
      </c>
      <c r="H53" s="1">
        <v>12</v>
      </c>
      <c r="I53" s="5">
        <f t="shared" si="2"/>
        <v>2400</v>
      </c>
      <c r="J53" s="10" t="s">
        <v>125</v>
      </c>
    </row>
    <row r="54" spans="1:10" s="7" customFormat="1" ht="12.75" customHeight="1">
      <c r="A54" s="2">
        <v>49</v>
      </c>
      <c r="B54" s="2" t="s">
        <v>100</v>
      </c>
      <c r="C54" s="2" t="s">
        <v>101</v>
      </c>
      <c r="D54" s="3">
        <v>5798</v>
      </c>
      <c r="E54" s="4">
        <v>44707</v>
      </c>
      <c r="F54" s="1">
        <v>40</v>
      </c>
      <c r="G54" s="5">
        <v>100</v>
      </c>
      <c r="H54" s="2">
        <v>12</v>
      </c>
      <c r="I54" s="5">
        <f t="shared" si="2"/>
        <v>1200</v>
      </c>
      <c r="J54" s="10" t="s">
        <v>125</v>
      </c>
    </row>
    <row r="55" spans="1:10" s="7" customFormat="1" ht="12.75" customHeight="1">
      <c r="A55" s="2">
        <v>50</v>
      </c>
      <c r="B55" s="2" t="s">
        <v>102</v>
      </c>
      <c r="C55" s="2" t="s">
        <v>103</v>
      </c>
      <c r="D55" s="3">
        <v>28560</v>
      </c>
      <c r="E55" s="4">
        <v>44713</v>
      </c>
      <c r="F55" s="1">
        <v>39</v>
      </c>
      <c r="G55" s="5">
        <v>145</v>
      </c>
      <c r="H55" s="2">
        <v>12</v>
      </c>
      <c r="I55" s="5">
        <f t="shared" si="2"/>
        <v>1740</v>
      </c>
      <c r="J55" s="10" t="s">
        <v>125</v>
      </c>
    </row>
    <row r="56" spans="1:10" s="7" customFormat="1" ht="12.75" customHeight="1">
      <c r="A56" s="2">
        <v>51</v>
      </c>
      <c r="B56" s="2" t="s">
        <v>104</v>
      </c>
      <c r="C56" s="2" t="s">
        <v>105</v>
      </c>
      <c r="D56" s="3">
        <v>10773</v>
      </c>
      <c r="E56" s="4">
        <v>44715</v>
      </c>
      <c r="F56" s="1">
        <v>38</v>
      </c>
      <c r="G56" s="5">
        <v>100</v>
      </c>
      <c r="H56" s="2">
        <v>12</v>
      </c>
      <c r="I56" s="5">
        <f t="shared" si="2"/>
        <v>1200</v>
      </c>
      <c r="J56" s="10" t="s">
        <v>125</v>
      </c>
    </row>
    <row r="57" spans="1:10" s="7" customFormat="1" ht="12.75" customHeight="1">
      <c r="A57" s="2">
        <v>52</v>
      </c>
      <c r="B57" s="2" t="s">
        <v>106</v>
      </c>
      <c r="C57" s="2" t="s">
        <v>76</v>
      </c>
      <c r="D57" s="3">
        <v>28636</v>
      </c>
      <c r="E57" s="4">
        <v>44715</v>
      </c>
      <c r="F57" s="1">
        <v>38</v>
      </c>
      <c r="G57" s="5">
        <v>100</v>
      </c>
      <c r="H57" s="2">
        <v>12</v>
      </c>
      <c r="I57" s="5">
        <f t="shared" si="2"/>
        <v>1200</v>
      </c>
      <c r="J57" s="10" t="s">
        <v>125</v>
      </c>
    </row>
    <row r="58" spans="1:10" s="7" customFormat="1" ht="12.75" customHeight="1">
      <c r="A58" s="2">
        <v>53</v>
      </c>
      <c r="B58" s="2" t="s">
        <v>107</v>
      </c>
      <c r="C58" s="2" t="s">
        <v>108</v>
      </c>
      <c r="D58" s="3">
        <v>3636</v>
      </c>
      <c r="E58" s="14">
        <v>44704</v>
      </c>
      <c r="F58" s="1">
        <v>38</v>
      </c>
      <c r="G58" s="5">
        <v>50</v>
      </c>
      <c r="H58" s="2">
        <v>12</v>
      </c>
      <c r="I58" s="5">
        <f t="shared" si="2"/>
        <v>600</v>
      </c>
      <c r="J58" s="10" t="s">
        <v>125</v>
      </c>
    </row>
    <row r="59" spans="1:10" s="7" customFormat="1" ht="12.75">
      <c r="A59" s="2">
        <v>54</v>
      </c>
      <c r="B59" s="3" t="s">
        <v>109</v>
      </c>
      <c r="C59" s="3" t="s">
        <v>110</v>
      </c>
      <c r="D59" s="3">
        <v>6287</v>
      </c>
      <c r="E59" s="4">
        <v>44711</v>
      </c>
      <c r="F59" s="1">
        <v>38</v>
      </c>
      <c r="G59" s="5">
        <v>100</v>
      </c>
      <c r="H59" s="3">
        <v>12</v>
      </c>
      <c r="I59" s="5">
        <f t="shared" si="2"/>
        <v>1200</v>
      </c>
      <c r="J59" s="10" t="s">
        <v>125</v>
      </c>
    </row>
    <row r="60" spans="1:10" s="7" customFormat="1" ht="12.75" customHeight="1">
      <c r="A60" s="2">
        <v>55</v>
      </c>
      <c r="B60" s="2" t="s">
        <v>111</v>
      </c>
      <c r="C60" s="2" t="s">
        <v>112</v>
      </c>
      <c r="D60" s="3">
        <v>10769</v>
      </c>
      <c r="E60" s="4">
        <v>44715</v>
      </c>
      <c r="F60" s="1">
        <v>38</v>
      </c>
      <c r="G60" s="5">
        <v>100</v>
      </c>
      <c r="H60" s="2">
        <v>12</v>
      </c>
      <c r="I60" s="5">
        <f t="shared" si="2"/>
        <v>1200</v>
      </c>
      <c r="J60" s="10" t="s">
        <v>125</v>
      </c>
    </row>
    <row r="61" spans="1:10" s="7" customFormat="1" ht="12.75" customHeight="1">
      <c r="A61" s="2">
        <v>56</v>
      </c>
      <c r="B61" s="2" t="s">
        <v>113</v>
      </c>
      <c r="C61" s="2" t="s">
        <v>114</v>
      </c>
      <c r="D61" s="3">
        <v>10768</v>
      </c>
      <c r="E61" s="4">
        <v>44715</v>
      </c>
      <c r="F61" s="1">
        <v>38</v>
      </c>
      <c r="G61" s="5">
        <v>100</v>
      </c>
      <c r="H61" s="2">
        <v>12</v>
      </c>
      <c r="I61" s="5">
        <f t="shared" si="2"/>
        <v>1200</v>
      </c>
      <c r="J61" s="10" t="s">
        <v>125</v>
      </c>
    </row>
    <row r="62" spans="1:10" s="7" customFormat="1" ht="12.75" customHeight="1">
      <c r="A62" s="2">
        <v>57</v>
      </c>
      <c r="B62" s="2" t="s">
        <v>115</v>
      </c>
      <c r="C62" s="2" t="s">
        <v>116</v>
      </c>
      <c r="D62" s="3">
        <v>5665</v>
      </c>
      <c r="E62" s="4">
        <v>44712</v>
      </c>
      <c r="F62" s="1">
        <v>38</v>
      </c>
      <c r="G62" s="5">
        <v>50</v>
      </c>
      <c r="H62" s="1">
        <v>12</v>
      </c>
      <c r="I62" s="5">
        <f t="shared" si="2"/>
        <v>600</v>
      </c>
      <c r="J62" s="10" t="s">
        <v>125</v>
      </c>
    </row>
    <row r="63" spans="1:10" s="7" customFormat="1" ht="12.75" customHeight="1">
      <c r="A63" s="2">
        <v>58</v>
      </c>
      <c r="B63" s="2" t="s">
        <v>117</v>
      </c>
      <c r="C63" s="2" t="s">
        <v>118</v>
      </c>
      <c r="D63" s="3">
        <v>10772</v>
      </c>
      <c r="E63" s="4">
        <v>44715</v>
      </c>
      <c r="F63" s="1">
        <v>38</v>
      </c>
      <c r="G63" s="5">
        <v>100</v>
      </c>
      <c r="H63" s="2">
        <v>12</v>
      </c>
      <c r="I63" s="5">
        <f t="shared" si="2"/>
        <v>1200</v>
      </c>
      <c r="J63" s="10" t="s">
        <v>125</v>
      </c>
    </row>
    <row r="64" spans="1:10" s="7" customFormat="1" ht="12.75" customHeight="1">
      <c r="A64" s="2">
        <v>59</v>
      </c>
      <c r="B64" s="2" t="s">
        <v>119</v>
      </c>
      <c r="C64" s="2" t="s">
        <v>120</v>
      </c>
      <c r="D64" s="2">
        <v>3421</v>
      </c>
      <c r="E64" s="4">
        <v>44708</v>
      </c>
      <c r="F64" s="1">
        <v>36</v>
      </c>
      <c r="G64" s="5">
        <v>100</v>
      </c>
      <c r="H64" s="1">
        <v>12</v>
      </c>
      <c r="I64" s="5">
        <f t="shared" si="2"/>
        <v>1200</v>
      </c>
      <c r="J64" s="10" t="s">
        <v>125</v>
      </c>
    </row>
    <row r="65" spans="1:10" s="7" customFormat="1" ht="12.75" customHeight="1">
      <c r="A65" s="2">
        <v>60</v>
      </c>
      <c r="B65" s="2" t="s">
        <v>121</v>
      </c>
      <c r="C65" s="2" t="s">
        <v>122</v>
      </c>
      <c r="D65" s="3">
        <v>10541</v>
      </c>
      <c r="E65" s="4">
        <v>44712</v>
      </c>
      <c r="F65" s="1">
        <v>36</v>
      </c>
      <c r="G65" s="5">
        <v>100</v>
      </c>
      <c r="H65" s="2">
        <v>12</v>
      </c>
      <c r="I65" s="5">
        <f t="shared" si="2"/>
        <v>1200</v>
      </c>
      <c r="J65" s="10" t="s">
        <v>125</v>
      </c>
    </row>
    <row r="66" spans="1:9" s="7" customFormat="1" ht="16.15" customHeight="1">
      <c r="A66" s="15"/>
      <c r="B66" s="15"/>
      <c r="C66" s="15"/>
      <c r="D66" s="15"/>
      <c r="E66" s="15"/>
      <c r="F66" s="15"/>
      <c r="G66" s="16"/>
      <c r="H66" s="17"/>
      <c r="I66" s="18"/>
    </row>
    <row r="67" s="7" customFormat="1" ht="12.75"/>
    <row r="68" s="7" customFormat="1" ht="12.75"/>
  </sheetData>
  <mergeCells count="2">
    <mergeCell ref="A2:F2"/>
    <mergeCell ref="G2:H2"/>
  </mergeCells>
  <printOptions/>
  <pageMargins left="0.31496062992125984" right="0.1968503937007874" top="0.2362204724409449" bottom="0.2362204724409449" header="0.15748031496062992" footer="0.1574803149606299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md6617</dc:creator>
  <cp:keywords/>
  <dc:description/>
  <cp:lastModifiedBy>md6617</cp:lastModifiedBy>
  <dcterms:created xsi:type="dcterms:W3CDTF">2023-07-05T10:38:46Z</dcterms:created>
  <dcterms:modified xsi:type="dcterms:W3CDTF">2023-07-05T10:50:03Z</dcterms:modified>
  <cp:category/>
  <cp:version/>
  <cp:contentType/>
  <cp:contentStatus/>
</cp:coreProperties>
</file>