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Questa_cartella_di_lavoro" filterPrivacy="1" defaultThemeVersion="124226"/>
  <bookViews>
    <workbookView xWindow="345" yWindow="48511" windowWidth="29040" windowHeight="15840" activeTab="0"/>
  </bookViews>
  <sheets>
    <sheet name="Conto Economico" sheetId="14" r:id="rId1"/>
    <sheet name="Break Even Point Covid" sheetId="10" state="hidden" r:id="rId2"/>
  </sheets>
  <definedNames/>
  <calcPr calcId="191029"/>
  <extLst/>
</workbook>
</file>

<file path=xl/sharedStrings.xml><?xml version="1.0" encoding="utf-8"?>
<sst xmlns="http://schemas.openxmlformats.org/spreadsheetml/2006/main" count="47" uniqueCount="41">
  <si>
    <t>Ricavi Totali</t>
  </si>
  <si>
    <t>N° utenti</t>
  </si>
  <si>
    <t>Costi fissi totali</t>
  </si>
  <si>
    <t>Costi variabili</t>
  </si>
  <si>
    <t>Totale Costi</t>
  </si>
  <si>
    <t>Margine di Contribuzione</t>
  </si>
  <si>
    <t>% Margine</t>
  </si>
  <si>
    <t>Quantità BEP</t>
  </si>
  <si>
    <t>Fatturato BEP</t>
  </si>
  <si>
    <t>Costi  personale</t>
  </si>
  <si>
    <t>Entrate</t>
  </si>
  <si>
    <t>Uscite</t>
  </si>
  <si>
    <t>Risultato di gestione</t>
  </si>
  <si>
    <t>Assicurazioni</t>
  </si>
  <si>
    <t>Formazione</t>
  </si>
  <si>
    <t>Altri costi (specificare)</t>
  </si>
  <si>
    <t>Specificare voci in coerenza con la proposta progettuale</t>
  </si>
  <si>
    <t>COFINANZIAMENTO RISORSE PROPRIE ENTE GESTORE</t>
  </si>
  <si>
    <t>Fondi PNRR</t>
  </si>
  <si>
    <t>Fondo povertà</t>
  </si>
  <si>
    <t>FNPS</t>
  </si>
  <si>
    <t>novembre-dicembre 2024</t>
  </si>
  <si>
    <t>anno 2025</t>
  </si>
  <si>
    <t>anno 2026</t>
  </si>
  <si>
    <t>TOTALE</t>
  </si>
  <si>
    <t>Assistente sociale</t>
  </si>
  <si>
    <t>Educatore</t>
  </si>
  <si>
    <t>Psicologo</t>
  </si>
  <si>
    <t>Beni di consumo</t>
  </si>
  <si>
    <t>Spese di trasporto</t>
  </si>
  <si>
    <t>Consulenze</t>
  </si>
  <si>
    <t>Costi per la sicurezza</t>
  </si>
  <si>
    <t>Altre figure professionali (specificare)</t>
  </si>
  <si>
    <r>
      <t xml:space="preserve">
</t>
    </r>
    <r>
      <rPr>
        <b/>
        <sz val="11"/>
        <color theme="1"/>
        <rFont val="Calibri"/>
        <family val="2"/>
        <scheme val="minor"/>
      </rPr>
      <t>QUADRO ECONOMICO 
INTERVENTI AD ALTA INTEGRAZIONE PER L’AUTONOMIA DI PERSONE IN
CONDIZIONI DI FRAGILITA’ E A RISCHIO DI EMARGINAZIONE SOCIALE
AZIONE 3</t>
    </r>
  </si>
  <si>
    <t>Costi manutentivi</t>
  </si>
  <si>
    <t>Costi per le utenze</t>
  </si>
  <si>
    <t>Spese generali</t>
  </si>
  <si>
    <t>Avvocato</t>
  </si>
  <si>
    <t>Amministrativo</t>
  </si>
  <si>
    <t>Le voci di costo sopra esposte hanno carattere meramente indicativo. Il candidato deve modificare ed integrare dette voci, al fine di renderle rispondenti ai costi effettivi per l'implementazione della proposta progettuale formlata</t>
  </si>
  <si>
    <t>anno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</si>
</sst>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_-;\-* #,##0.00_-;_-* &quot;-&quot;??_-;_-@_-"/>
    <numFmt numFmtId="164" formatCode="_-&quot;€&quot;\ * #,##0.00_-;\-&quot;€&quot;\ * #,##0.00_-;_-&quot;€&quot;\ * &quot;-&quot;??_-;_-@_-"/>
    <numFmt numFmtId="165" formatCode="_-[$€-410]\ * #,##0.00_-;\-[$€-410]\ * #,##0.00_-;_-[$€-410]\ * &quot;-&quot;??_-;_-@_-"/>
    <numFmt numFmtId="166" formatCode="#,##0.00_ ;\-#,##0.00\ "/>
    <numFmt numFmtId="167" formatCode="_-[$€-410]\ * #,##0_-;\-[$€-410]\ * #,##0_-;_-[$€-410]\ * &quot;-&quot;??_-;_-@_-"/>
  </numFmts>
  <fonts count="13">
    <font>
      <sz val="11"/>
      <color theme="1"/>
      <name val="Calibri"/>
      <family val="2"/>
      <scheme val="minor"/>
    </font>
    <font>
      <sz val="10"/>
      <name val="Arial"/>
      <family val="2"/>
    </font>
    <font>
      <b/>
      <sz val="11"/>
      <color rgb="FF000000"/>
      <name val="Calibri"/>
      <family val="2"/>
      <scheme val="minor"/>
    </font>
    <font>
      <b/>
      <sz val="11"/>
      <color rgb="FFFFFFFF"/>
      <name val="Calibri"/>
      <family val="2"/>
      <scheme val="minor"/>
    </font>
    <font>
      <sz val="11"/>
      <color rgb="FF000000"/>
      <name val="Calibri"/>
      <family val="2"/>
      <scheme val="minor"/>
    </font>
    <font>
      <b/>
      <sz val="11"/>
      <color theme="1"/>
      <name val="Calibri"/>
      <family val="2"/>
      <scheme val="minor"/>
    </font>
    <font>
      <b/>
      <sz val="10"/>
      <name val="Arial"/>
      <family val="2"/>
    </font>
    <font>
      <sz val="10"/>
      <color theme="0"/>
      <name val="Arial"/>
      <family val="2"/>
    </font>
    <font>
      <b/>
      <sz val="10"/>
      <color theme="0"/>
      <name val="Arial"/>
      <family val="2"/>
    </font>
    <font>
      <sz val="11"/>
      <name val="Calibri"/>
      <family val="2"/>
      <scheme val="minor"/>
    </font>
    <font>
      <b/>
      <u val="single"/>
      <sz val="11"/>
      <color theme="0"/>
      <name val="Calibri"/>
      <family val="2"/>
      <scheme val="minor"/>
    </font>
    <font>
      <sz val="9"/>
      <color theme="0" tint="-0.15"/>
      <name val="+mn-cs"/>
      <family val="2"/>
    </font>
    <font>
      <sz val="9"/>
      <color theme="0" tint="-0.15"/>
      <name val="Calibri"/>
      <family val="2"/>
    </font>
  </fonts>
  <fills count="10">
    <fill>
      <patternFill/>
    </fill>
    <fill>
      <patternFill patternType="gray125"/>
    </fill>
    <fill>
      <patternFill patternType="solid">
        <fgColor theme="4" tint="0.7999799847602844"/>
        <bgColor indexed="64"/>
      </patternFill>
    </fill>
    <fill>
      <patternFill patternType="solid">
        <fgColor rgb="FFF2F2F2"/>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7999799847602844"/>
        <bgColor indexed="64"/>
      </patternFill>
    </fill>
    <fill>
      <patternFill patternType="solid">
        <fgColor theme="0"/>
        <bgColor indexed="64"/>
      </patternFill>
    </fill>
    <fill>
      <patternFill patternType="solid">
        <fgColor rgb="FF1F4E79"/>
        <bgColor indexed="64"/>
      </patternFill>
    </fill>
    <fill>
      <patternFill patternType="solid">
        <fgColor theme="4" tint="-0.24997000396251678"/>
        <bgColor indexed="64"/>
      </patternFill>
    </fill>
  </fills>
  <borders count="13">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thin"/>
    </border>
    <border>
      <left/>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64">
    <xf numFmtId="0" fontId="0" fillId="0" borderId="0" xfId="0"/>
    <xf numFmtId="0" fontId="0" fillId="0" borderId="1" xfId="0" applyBorder="1"/>
    <xf numFmtId="0" fontId="0" fillId="2" borderId="2" xfId="0" applyFill="1" applyBorder="1"/>
    <xf numFmtId="0" fontId="4" fillId="0" borderId="2" xfId="0" applyFont="1" applyBorder="1" applyAlignment="1">
      <alignment vertical="center"/>
    </xf>
    <xf numFmtId="43" fontId="1" fillId="3" borderId="3" xfId="20" applyFont="1" applyFill="1" applyBorder="1"/>
    <xf numFmtId="43" fontId="1" fillId="3" borderId="1" xfId="20" applyFont="1" applyFill="1" applyBorder="1"/>
    <xf numFmtId="43" fontId="1" fillId="3" borderId="1" xfId="0" applyNumberFormat="1" applyFont="1" applyFill="1" applyBorder="1"/>
    <xf numFmtId="166" fontId="1" fillId="3" borderId="1" xfId="0" applyNumberFormat="1" applyFont="1" applyFill="1" applyBorder="1"/>
    <xf numFmtId="9" fontId="1" fillId="3" borderId="1" xfId="23" applyFont="1" applyFill="1" applyBorder="1"/>
    <xf numFmtId="43" fontId="1" fillId="4" borderId="0" xfId="20" applyFont="1" applyFill="1" applyBorder="1"/>
    <xf numFmtId="0" fontId="1" fillId="4" borderId="0" xfId="0" applyFont="1" applyFill="1"/>
    <xf numFmtId="43" fontId="1" fillId="4" borderId="0" xfId="0" applyNumberFormat="1" applyFont="1" applyFill="1"/>
    <xf numFmtId="44" fontId="1" fillId="3" borderId="3" xfId="22" applyFont="1" applyFill="1" applyBorder="1" applyAlignment="1">
      <alignment horizontal="center"/>
    </xf>
    <xf numFmtId="166" fontId="1" fillId="3" borderId="3" xfId="0" applyNumberFormat="1" applyFont="1" applyFill="1" applyBorder="1" applyAlignment="1">
      <alignment horizontal="center"/>
    </xf>
    <xf numFmtId="9" fontId="1" fillId="3" borderId="3" xfId="23" applyFont="1" applyFill="1" applyBorder="1" applyAlignment="1">
      <alignment horizontal="center"/>
    </xf>
    <xf numFmtId="44" fontId="1" fillId="3" borderId="1" xfId="22" applyFont="1" applyFill="1" applyBorder="1" applyAlignment="1">
      <alignment horizontal="center"/>
    </xf>
    <xf numFmtId="166" fontId="1" fillId="3" borderId="1" xfId="0" applyNumberFormat="1" applyFont="1" applyFill="1" applyBorder="1" applyAlignment="1">
      <alignment horizontal="center"/>
    </xf>
    <xf numFmtId="9" fontId="1" fillId="3" borderId="1" xfId="23" applyFont="1" applyFill="1" applyBorder="1" applyAlignment="1">
      <alignment horizontal="center"/>
    </xf>
    <xf numFmtId="43" fontId="1" fillId="3" borderId="3" xfId="20" applyFont="1" applyFill="1" applyBorder="1" applyAlignment="1">
      <alignment horizontal="left"/>
    </xf>
    <xf numFmtId="43" fontId="1" fillId="3" borderId="1" xfId="20" applyFont="1" applyFill="1" applyBorder="1" applyAlignment="1">
      <alignment horizontal="left"/>
    </xf>
    <xf numFmtId="43" fontId="7" fillId="5" borderId="1" xfId="20" applyFont="1" applyFill="1" applyBorder="1"/>
    <xf numFmtId="0" fontId="7" fillId="5" borderId="1" xfId="0" applyFont="1" applyFill="1" applyBorder="1"/>
    <xf numFmtId="43" fontId="1" fillId="6" borderId="1" xfId="20" applyFont="1" applyFill="1" applyBorder="1" applyAlignment="1">
      <alignment horizontal="left"/>
    </xf>
    <xf numFmtId="44" fontId="1" fillId="6" borderId="3" xfId="22" applyFont="1" applyFill="1" applyBorder="1" applyAlignment="1">
      <alignment horizontal="center"/>
    </xf>
    <xf numFmtId="44" fontId="1" fillId="6" borderId="1" xfId="22" applyFont="1" applyFill="1" applyBorder="1" applyAlignment="1">
      <alignment horizontal="center"/>
    </xf>
    <xf numFmtId="166" fontId="1" fillId="6" borderId="1" xfId="0" applyNumberFormat="1" applyFont="1" applyFill="1" applyBorder="1" applyAlignment="1">
      <alignment horizontal="center"/>
    </xf>
    <xf numFmtId="9" fontId="1" fillId="6" borderId="1" xfId="23" applyFont="1" applyFill="1" applyBorder="1" applyAlignment="1">
      <alignment horizontal="center"/>
    </xf>
    <xf numFmtId="43" fontId="1" fillId="6" borderId="3" xfId="20" applyFont="1" applyFill="1" applyBorder="1" applyAlignment="1">
      <alignment horizontal="left"/>
    </xf>
    <xf numFmtId="0" fontId="8" fillId="5" borderId="1" xfId="0" applyFont="1" applyFill="1" applyBorder="1"/>
    <xf numFmtId="0" fontId="8" fillId="5" borderId="1" xfId="20" applyNumberFormat="1" applyFont="1" applyFill="1" applyBorder="1"/>
    <xf numFmtId="0" fontId="4" fillId="2" borderId="2" xfId="0" applyFont="1" applyFill="1" applyBorder="1" applyAlignment="1">
      <alignment vertical="center"/>
    </xf>
    <xf numFmtId="0" fontId="4" fillId="2" borderId="2" xfId="0" applyFont="1" applyFill="1" applyBorder="1" applyAlignment="1">
      <alignment vertical="center" wrapText="1"/>
    </xf>
    <xf numFmtId="0" fontId="0" fillId="7" borderId="2" xfId="0" applyFill="1" applyBorder="1"/>
    <xf numFmtId="165" fontId="0" fillId="2" borderId="1" xfId="20" applyNumberFormat="1" applyFont="1" applyFill="1" applyBorder="1"/>
    <xf numFmtId="165" fontId="0" fillId="2" borderId="4" xfId="20" applyNumberFormat="1" applyFont="1" applyFill="1" applyBorder="1"/>
    <xf numFmtId="165" fontId="0" fillId="0" borderId="1" xfId="20" applyNumberFormat="1" applyFont="1" applyFill="1" applyBorder="1"/>
    <xf numFmtId="165" fontId="9" fillId="2" borderId="1" xfId="0" applyNumberFormat="1" applyFont="1" applyFill="1" applyBorder="1"/>
    <xf numFmtId="165" fontId="9" fillId="0" borderId="1" xfId="0" applyNumberFormat="1" applyFont="1" applyBorder="1"/>
    <xf numFmtId="165" fontId="0" fillId="0" borderId="1" xfId="22" applyNumberFormat="1" applyFont="1" applyBorder="1"/>
    <xf numFmtId="0" fontId="2" fillId="0" borderId="1" xfId="0" applyFont="1" applyBorder="1" applyAlignment="1">
      <alignment horizontal="center" vertical="center"/>
    </xf>
    <xf numFmtId="165" fontId="3" fillId="8" borderId="1" xfId="0" applyNumberFormat="1" applyFont="1" applyFill="1" applyBorder="1" applyAlignment="1">
      <alignment horizontal="center" vertical="center"/>
    </xf>
    <xf numFmtId="166" fontId="3" fillId="8" borderId="1" xfId="0" applyNumberFormat="1" applyFont="1" applyFill="1" applyBorder="1" applyAlignment="1">
      <alignment horizontal="center" vertical="center"/>
    </xf>
    <xf numFmtId="0" fontId="0" fillId="0" borderId="1" xfId="0" applyBorder="1" applyAlignment="1">
      <alignment horizontal="center"/>
    </xf>
    <xf numFmtId="165" fontId="0" fillId="0" borderId="1" xfId="0" applyNumberFormat="1" applyBorder="1" applyAlignment="1">
      <alignment horizontal="center"/>
    </xf>
    <xf numFmtId="165" fontId="9" fillId="0" borderId="1" xfId="22" applyNumberFormat="1" applyFont="1" applyBorder="1"/>
    <xf numFmtId="167" fontId="0" fillId="0" borderId="2" xfId="0" applyNumberFormat="1" applyBorder="1"/>
    <xf numFmtId="0" fontId="2" fillId="0" borderId="4" xfId="0" applyFont="1" applyBorder="1" applyAlignment="1">
      <alignment horizontal="center" vertical="center"/>
    </xf>
    <xf numFmtId="0" fontId="3" fillId="8" borderId="2" xfId="0" applyFont="1" applyFill="1" applyBorder="1" applyAlignment="1">
      <alignment vertical="center"/>
    </xf>
    <xf numFmtId="165" fontId="3" fillId="8" borderId="4" xfId="0" applyNumberFormat="1" applyFont="1" applyFill="1" applyBorder="1" applyAlignment="1">
      <alignment horizontal="center" vertical="center"/>
    </xf>
    <xf numFmtId="165" fontId="9" fillId="0" borderId="4" xfId="22" applyNumberFormat="1" applyFont="1" applyBorder="1"/>
    <xf numFmtId="0" fontId="0" fillId="0" borderId="2" xfId="0" applyBorder="1"/>
    <xf numFmtId="0" fontId="0" fillId="0" borderId="4" xfId="0" applyBorder="1"/>
    <xf numFmtId="0" fontId="4" fillId="2" borderId="5" xfId="0" applyFont="1" applyFill="1" applyBorder="1" applyAlignment="1">
      <alignment vertical="center"/>
    </xf>
    <xf numFmtId="165" fontId="9" fillId="2" borderId="6" xfId="0" applyNumberFormat="1" applyFont="1" applyFill="1" applyBorder="1"/>
    <xf numFmtId="165" fontId="9" fillId="2" borderId="1" xfId="20" applyNumberFormat="1" applyFont="1" applyFill="1" applyBorder="1"/>
    <xf numFmtId="165" fontId="9" fillId="2" borderId="4" xfId="20" applyNumberFormat="1" applyFont="1" applyFill="1" applyBorder="1"/>
    <xf numFmtId="165" fontId="9" fillId="2" borderId="6" xfId="20" applyNumberFormat="1" applyFont="1" applyFill="1" applyBorder="1"/>
    <xf numFmtId="165" fontId="9" fillId="2" borderId="7" xfId="20" applyNumberFormat="1" applyFont="1" applyFill="1" applyBorder="1"/>
    <xf numFmtId="0" fontId="0" fillId="7" borderId="8" xfId="0" applyFill="1" applyBorder="1" applyAlignment="1">
      <alignment horizontal="center" wrapText="1"/>
    </xf>
    <xf numFmtId="0" fontId="0" fillId="7" borderId="9" xfId="0" applyFill="1" applyBorder="1" applyAlignment="1">
      <alignment horizontal="center" wrapText="1"/>
    </xf>
    <xf numFmtId="0" fontId="0" fillId="7" borderId="10" xfId="0" applyFill="1" applyBorder="1" applyAlignment="1">
      <alignment horizontal="center" wrapText="1"/>
    </xf>
    <xf numFmtId="43" fontId="6" fillId="6" borderId="11" xfId="20" applyFont="1" applyFill="1" applyBorder="1" applyAlignment="1">
      <alignment horizontal="center"/>
    </xf>
    <xf numFmtId="43" fontId="6" fillId="6" borderId="12" xfId="20" applyFont="1" applyFill="1" applyBorder="1" applyAlignment="1">
      <alignment horizontal="center"/>
    </xf>
    <xf numFmtId="0" fontId="10" fillId="9" borderId="0" xfId="0" applyFont="1" applyFill="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Migliaia" xfId="20"/>
    <cellStyle name="Euro" xfId="21"/>
    <cellStyle name="Valuta" xfId="22"/>
    <cellStyle name="Percentuale"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8925"/>
          <c:y val="0.0835"/>
          <c:w val="0.57775"/>
          <c:h val="0.57875"/>
        </c:manualLayout>
      </c:layout>
      <c:lineChart>
        <c:grouping val="standard"/>
        <c:varyColors val="0"/>
        <c:ser>
          <c:idx val="0"/>
          <c:order val="0"/>
          <c:tx>
            <c:v>Ricavi Totali</c:v>
          </c:tx>
          <c:spPr>
            <a:ln w="3492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ptCount val="20"/>
              <c:pt idx="0">
                <c:v>10372.478000000001</c:v>
              </c:pt>
              <c:pt idx="1">
                <c:v>19788</c:v>
              </c:pt>
              <c:pt idx="2">
                <c:v>29682</c:v>
              </c:pt>
              <c:pt idx="3">
                <c:v>39576</c:v>
              </c:pt>
              <c:pt idx="4">
                <c:v>49470</c:v>
              </c:pt>
              <c:pt idx="5">
                <c:v>59364</c:v>
              </c:pt>
              <c:pt idx="6">
                <c:v>69258</c:v>
              </c:pt>
              <c:pt idx="7">
                <c:v>79152</c:v>
              </c:pt>
              <c:pt idx="8">
                <c:v>89046</c:v>
              </c:pt>
              <c:pt idx="9">
                <c:v>98940</c:v>
              </c:pt>
              <c:pt idx="10">
                <c:v>108834</c:v>
              </c:pt>
              <c:pt idx="11">
                <c:v>118728</c:v>
              </c:pt>
              <c:pt idx="12">
                <c:v>128622</c:v>
              </c:pt>
              <c:pt idx="13">
                <c:v>138516</c:v>
              </c:pt>
              <c:pt idx="14">
                <c:v>148410</c:v>
              </c:pt>
              <c:pt idx="15">
                <c:v>158304</c:v>
              </c:pt>
              <c:pt idx="16">
                <c:v>168198</c:v>
              </c:pt>
              <c:pt idx="17">
                <c:v>178092</c:v>
              </c:pt>
              <c:pt idx="18">
                <c:v>187986</c:v>
              </c:pt>
              <c:pt idx="19">
                <c:v>197880</c:v>
              </c:pt>
            </c:numLit>
          </c:val>
          <c:smooth val="0"/>
        </c:ser>
        <c:ser>
          <c:idx val="1"/>
          <c:order val="1"/>
          <c:tx>
            <c:v>Costi fissi totali</c:v>
          </c:tx>
          <c:spPr>
            <a:ln w="349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ptCount val="20"/>
              <c:pt idx="0">
                <c:v>86500</c:v>
              </c:pt>
              <c:pt idx="1">
                <c:v>86500</c:v>
              </c:pt>
              <c:pt idx="2">
                <c:v>86500</c:v>
              </c:pt>
              <c:pt idx="3">
                <c:v>86500</c:v>
              </c:pt>
              <c:pt idx="4">
                <c:v>86500</c:v>
              </c:pt>
              <c:pt idx="5">
                <c:v>86500</c:v>
              </c:pt>
              <c:pt idx="6">
                <c:v>86500</c:v>
              </c:pt>
              <c:pt idx="7">
                <c:v>86500</c:v>
              </c:pt>
              <c:pt idx="8">
                <c:v>86500</c:v>
              </c:pt>
              <c:pt idx="9">
                <c:v>86500</c:v>
              </c:pt>
              <c:pt idx="10">
                <c:v>86500</c:v>
              </c:pt>
              <c:pt idx="11">
                <c:v>86500</c:v>
              </c:pt>
              <c:pt idx="12">
                <c:v>86500</c:v>
              </c:pt>
              <c:pt idx="13">
                <c:v>86500</c:v>
              </c:pt>
              <c:pt idx="14">
                <c:v>86500</c:v>
              </c:pt>
              <c:pt idx="15">
                <c:v>86500</c:v>
              </c:pt>
              <c:pt idx="16">
                <c:v>86500</c:v>
              </c:pt>
              <c:pt idx="17">
                <c:v>86500</c:v>
              </c:pt>
              <c:pt idx="18">
                <c:v>86500</c:v>
              </c:pt>
              <c:pt idx="19">
                <c:v>86500</c:v>
              </c:pt>
            </c:numLit>
          </c:val>
          <c:smooth val="0"/>
        </c:ser>
        <c:ser>
          <c:idx val="2"/>
          <c:order val="2"/>
          <c:tx>
            <c:v>Costi variabili</c:v>
          </c:tx>
          <c:spPr>
            <a:ln w="3492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ptCount val="20"/>
              <c:pt idx="0">
                <c:v>5459</c:v>
              </c:pt>
              <c:pt idx="1">
                <c:v>10918</c:v>
              </c:pt>
              <c:pt idx="2">
                <c:v>16377</c:v>
              </c:pt>
              <c:pt idx="3">
                <c:v>21836</c:v>
              </c:pt>
              <c:pt idx="4">
                <c:v>27295</c:v>
              </c:pt>
              <c:pt idx="5">
                <c:v>32754</c:v>
              </c:pt>
              <c:pt idx="6">
                <c:v>38213</c:v>
              </c:pt>
              <c:pt idx="7">
                <c:v>43672</c:v>
              </c:pt>
              <c:pt idx="8">
                <c:v>49131</c:v>
              </c:pt>
              <c:pt idx="9">
                <c:v>54590</c:v>
              </c:pt>
              <c:pt idx="10">
                <c:v>60049</c:v>
              </c:pt>
              <c:pt idx="11">
                <c:v>65508</c:v>
              </c:pt>
              <c:pt idx="12">
                <c:v>70967</c:v>
              </c:pt>
              <c:pt idx="13">
                <c:v>76426</c:v>
              </c:pt>
              <c:pt idx="14">
                <c:v>81885</c:v>
              </c:pt>
              <c:pt idx="15">
                <c:v>87344</c:v>
              </c:pt>
              <c:pt idx="16">
                <c:v>92803</c:v>
              </c:pt>
              <c:pt idx="17">
                <c:v>98262</c:v>
              </c:pt>
              <c:pt idx="18">
                <c:v>103721</c:v>
              </c:pt>
              <c:pt idx="19">
                <c:v>109180</c:v>
              </c:pt>
            </c:numLit>
          </c:val>
          <c:smooth val="0"/>
        </c:ser>
        <c:ser>
          <c:idx val="3"/>
          <c:order val="3"/>
          <c:tx>
            <c:v>Totale Costi</c:v>
          </c:tx>
          <c:spPr>
            <a:ln w="3492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Lit>
          </c:cat>
          <c:val>
            <c:numLit>
              <c:ptCount val="20"/>
              <c:pt idx="0">
                <c:v>91959</c:v>
              </c:pt>
              <c:pt idx="1">
                <c:v>97418</c:v>
              </c:pt>
              <c:pt idx="2">
                <c:v>102877</c:v>
              </c:pt>
              <c:pt idx="3">
                <c:v>108336</c:v>
              </c:pt>
              <c:pt idx="4">
                <c:v>113795</c:v>
              </c:pt>
              <c:pt idx="5">
                <c:v>119254</c:v>
              </c:pt>
              <c:pt idx="6">
                <c:v>124713</c:v>
              </c:pt>
              <c:pt idx="7">
                <c:v>130172</c:v>
              </c:pt>
              <c:pt idx="8">
                <c:v>135631</c:v>
              </c:pt>
              <c:pt idx="9">
                <c:v>141090</c:v>
              </c:pt>
              <c:pt idx="10">
                <c:v>146549</c:v>
              </c:pt>
              <c:pt idx="11">
                <c:v>152008</c:v>
              </c:pt>
              <c:pt idx="12">
                <c:v>157467</c:v>
              </c:pt>
              <c:pt idx="13">
                <c:v>162926</c:v>
              </c:pt>
              <c:pt idx="14">
                <c:v>168385</c:v>
              </c:pt>
              <c:pt idx="15">
                <c:v>173844</c:v>
              </c:pt>
              <c:pt idx="16">
                <c:v>179303</c:v>
              </c:pt>
              <c:pt idx="17">
                <c:v>184762</c:v>
              </c:pt>
              <c:pt idx="18">
                <c:v>190221</c:v>
              </c:pt>
              <c:pt idx="19">
                <c:v>195680</c:v>
              </c:pt>
            </c:numLit>
          </c:val>
          <c:smooth val="0"/>
        </c:ser>
        <c:axId val="34991038"/>
        <c:axId val="46483887"/>
      </c:lineChart>
      <c:catAx>
        <c:axId val="34991038"/>
        <c:scaling>
          <c:orientation val="minMax"/>
        </c:scaling>
        <c:axPos val="b"/>
        <c:delete val="0"/>
        <c:numFmt formatCode="General" sourceLinked="1"/>
        <c:majorTickMark val="none"/>
        <c:minorTickMark val="none"/>
        <c:tickLblPos val="nextTo"/>
        <c:spPr>
          <a:noFill/>
          <a:ln w="9525" cap="flat" cmpd="sng">
            <a:solidFill>
              <a:schemeClr val="bg1">
                <a:lumMod val="95000"/>
                <a:alpha val="10000"/>
              </a:schemeClr>
            </a:solidFill>
            <a:round/>
          </a:ln>
        </c:spPr>
        <c:txPr>
          <a:bodyPr vert="horz" rot="-5400000"/>
          <a:lstStyle/>
          <a:p>
            <a:pPr>
              <a:defRPr lang="en-US" cap="none" sz="900" b="0" i="0" u="none" baseline="0">
                <a:solidFill>
                  <a:schemeClr val="bg1">
                    <a:lumMod val="85000"/>
                  </a:schemeClr>
                </a:solidFill>
                <a:latin typeface="+mn-lt"/>
                <a:ea typeface="+mn-cs"/>
                <a:cs typeface="+mn-cs"/>
              </a:defRPr>
            </a:pPr>
          </a:p>
        </c:txPr>
        <c:crossAx val="46483887"/>
        <c:crosses val="autoZero"/>
        <c:auto val="1"/>
        <c:lblOffset val="100"/>
        <c:tickLblSkip val="3"/>
        <c:noMultiLvlLbl val="0"/>
      </c:catAx>
      <c:valAx>
        <c:axId val="46483887"/>
        <c:scaling>
          <c:orientation val="minMax"/>
        </c:scaling>
        <c:axPos val="l"/>
        <c:majorGridlines>
          <c:spPr>
            <a:ln w="9525" cap="flat" cmpd="sng">
              <a:solidFill>
                <a:schemeClr val="bg1">
                  <a:lumMod val="95000"/>
                  <a:alpha val="10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3499103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bg1">
                  <a:lumMod val="85000"/>
                </a:schemeClr>
              </a:solidFill>
              <a:latin typeface="+mn-lt"/>
              <a:ea typeface="Calibri"/>
              <a:cs typeface="Calibri"/>
            </a:defRPr>
          </a:pPr>
        </a:p>
      </c:txPr>
    </c:legend>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it-IT"/>
  <c:printSettings xmlns:c="http://schemas.openxmlformats.org/drawingml/2006/chart">
    <c:headerFooter alignWithMargins="0"/>
    <c:pageMargins b="1" l="0.75" r="0.75"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3771900</xdr:colOff>
      <xdr:row>0</xdr:row>
      <xdr:rowOff>95250</xdr:rowOff>
    </xdr:from>
    <xdr:to>
      <xdr:col>4</xdr:col>
      <xdr:colOff>0</xdr:colOff>
      <xdr:row>0</xdr:row>
      <xdr:rowOff>1000125</xdr:rowOff>
    </xdr:to>
    <xdr:pic>
      <xdr:nvPicPr>
        <xdr:cNvPr id="3" name="Immagine 2" descr="prova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771900" y="95250"/>
          <a:ext cx="4876800" cy="904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66675</xdr:rowOff>
    </xdr:from>
    <xdr:to>
      <xdr:col>7</xdr:col>
      <xdr:colOff>9525</xdr:colOff>
      <xdr:row>46</xdr:row>
      <xdr:rowOff>114300</xdr:rowOff>
    </xdr:to>
    <xdr:graphicFrame macro="">
      <xdr:nvGraphicFramePr>
        <xdr:cNvPr id="2" name="Chart 1"/>
        <xdr:cNvGraphicFramePr/>
      </xdr:nvGraphicFramePr>
      <xdr:xfrm>
        <a:off x="114300" y="4448175"/>
        <a:ext cx="62388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abSelected="1" zoomScale="110" zoomScaleNormal="110" workbookViewId="0" topLeftCell="A23">
      <selection activeCell="A42" sqref="A42:F46"/>
    </sheetView>
  </sheetViews>
  <sheetFormatPr defaultColWidth="8.8515625" defaultRowHeight="15"/>
  <cols>
    <col min="1" max="1" width="62.421875" style="0" customWidth="1"/>
    <col min="2" max="2" width="24.28125" style="0" customWidth="1"/>
    <col min="3" max="3" width="21.8515625" style="0" customWidth="1"/>
    <col min="4" max="4" width="21.140625" style="0" customWidth="1"/>
    <col min="5" max="5" width="19.421875" style="0" customWidth="1"/>
    <col min="6" max="6" width="15.8515625" style="0" customWidth="1"/>
  </cols>
  <sheetData>
    <row r="1" spans="1:6" ht="150" customHeight="1">
      <c r="A1" s="58" t="s">
        <v>33</v>
      </c>
      <c r="B1" s="59"/>
      <c r="C1" s="59"/>
      <c r="D1" s="59"/>
      <c r="E1" s="59"/>
      <c r="F1" s="60"/>
    </row>
    <row r="2" spans="1:6" ht="15">
      <c r="A2" s="45"/>
      <c r="B2" s="39" t="s">
        <v>21</v>
      </c>
      <c r="C2" s="39" t="s">
        <v>22</v>
      </c>
      <c r="D2" s="39" t="s">
        <v>23</v>
      </c>
      <c r="E2" s="39" t="s">
        <v>40</v>
      </c>
      <c r="F2" s="46" t="s">
        <v>24</v>
      </c>
    </row>
    <row r="3" spans="1:6" ht="15">
      <c r="A3" s="47" t="s">
        <v>10</v>
      </c>
      <c r="B3" s="40">
        <f>B4+B5+B6</f>
        <v>20000</v>
      </c>
      <c r="C3" s="40">
        <f aca="true" t="shared" si="0" ref="C3:E3">C4+C5+C6</f>
        <v>80000</v>
      </c>
      <c r="D3" s="40">
        <f t="shared" si="0"/>
        <v>80000</v>
      </c>
      <c r="E3" s="40">
        <f t="shared" si="0"/>
        <v>80000</v>
      </c>
      <c r="F3" s="48">
        <f aca="true" t="shared" si="1" ref="F3:F31">SUM(B3:E3)</f>
        <v>260000</v>
      </c>
    </row>
    <row r="4" spans="1:6" ht="15">
      <c r="A4" s="32" t="s">
        <v>18</v>
      </c>
      <c r="B4" s="44">
        <v>2500</v>
      </c>
      <c r="C4" s="44">
        <v>10000</v>
      </c>
      <c r="D4" s="44">
        <v>2500</v>
      </c>
      <c r="E4" s="44"/>
      <c r="F4" s="49">
        <f t="shared" si="1"/>
        <v>15000</v>
      </c>
    </row>
    <row r="5" spans="1:6" ht="15">
      <c r="A5" s="2" t="s">
        <v>19</v>
      </c>
      <c r="B5" s="54"/>
      <c r="C5" s="54"/>
      <c r="D5" s="54"/>
      <c r="E5" s="54"/>
      <c r="F5" s="55">
        <f t="shared" si="1"/>
        <v>0</v>
      </c>
    </row>
    <row r="6" spans="1:6" ht="15">
      <c r="A6" s="32" t="s">
        <v>20</v>
      </c>
      <c r="B6" s="44">
        <v>17500</v>
      </c>
      <c r="C6" s="44">
        <v>70000</v>
      </c>
      <c r="D6" s="44">
        <v>77500</v>
      </c>
      <c r="E6" s="44">
        <v>80000</v>
      </c>
      <c r="F6" s="44">
        <f t="shared" si="1"/>
        <v>245000</v>
      </c>
    </row>
    <row r="7" spans="1:6" ht="15.95" customHeight="1">
      <c r="A7" s="47" t="s">
        <v>11</v>
      </c>
      <c r="B7" s="40">
        <f>SUM(B8:B22)</f>
        <v>0</v>
      </c>
      <c r="C7" s="40">
        <f aca="true" t="shared" si="2" ref="C7:E7">SUM(C8:C22)</f>
        <v>0</v>
      </c>
      <c r="D7" s="40">
        <f t="shared" si="2"/>
        <v>0</v>
      </c>
      <c r="E7" s="40">
        <f t="shared" si="2"/>
        <v>0</v>
      </c>
      <c r="F7" s="48">
        <f t="shared" si="1"/>
        <v>0</v>
      </c>
    </row>
    <row r="8" spans="1:6" ht="15">
      <c r="A8" s="3" t="s">
        <v>28</v>
      </c>
      <c r="B8" s="35"/>
      <c r="C8" s="35"/>
      <c r="D8" s="38"/>
      <c r="E8" s="35"/>
      <c r="F8" s="49">
        <f t="shared" si="1"/>
        <v>0</v>
      </c>
    </row>
    <row r="9" spans="1:6" ht="15">
      <c r="A9" s="30" t="s">
        <v>29</v>
      </c>
      <c r="B9" s="36"/>
      <c r="C9" s="36"/>
      <c r="D9" s="33"/>
      <c r="E9" s="36"/>
      <c r="F9" s="34">
        <f t="shared" si="1"/>
        <v>0</v>
      </c>
    </row>
    <row r="10" spans="1:6" ht="15">
      <c r="A10" s="3" t="s">
        <v>13</v>
      </c>
      <c r="B10" s="37"/>
      <c r="C10" s="37"/>
      <c r="D10" s="38"/>
      <c r="E10" s="37"/>
      <c r="F10" s="49">
        <f t="shared" si="1"/>
        <v>0</v>
      </c>
    </row>
    <row r="11" spans="1:6" ht="15">
      <c r="A11" s="30" t="s">
        <v>30</v>
      </c>
      <c r="B11" s="36"/>
      <c r="C11" s="36"/>
      <c r="D11" s="33"/>
      <c r="E11" s="36"/>
      <c r="F11" s="34">
        <f t="shared" si="1"/>
        <v>0</v>
      </c>
    </row>
    <row r="12" spans="1:6" ht="15">
      <c r="A12" s="3" t="s">
        <v>14</v>
      </c>
      <c r="B12" s="37"/>
      <c r="C12" s="37"/>
      <c r="D12" s="38"/>
      <c r="E12" s="37"/>
      <c r="F12" s="49">
        <f t="shared" si="1"/>
        <v>0</v>
      </c>
    </row>
    <row r="13" spans="1:6" ht="15">
      <c r="A13" s="30" t="s">
        <v>31</v>
      </c>
      <c r="B13" s="36"/>
      <c r="C13" s="36"/>
      <c r="D13" s="33"/>
      <c r="E13" s="36"/>
      <c r="F13" s="34">
        <f t="shared" si="1"/>
        <v>0</v>
      </c>
    </row>
    <row r="14" spans="1:6" ht="15">
      <c r="A14" s="3" t="s">
        <v>34</v>
      </c>
      <c r="B14" s="37"/>
      <c r="C14" s="37"/>
      <c r="D14" s="38"/>
      <c r="E14" s="37"/>
      <c r="F14" s="49">
        <f t="shared" si="1"/>
        <v>0</v>
      </c>
    </row>
    <row r="15" spans="1:6" ht="15">
      <c r="A15" s="30" t="s">
        <v>35</v>
      </c>
      <c r="B15" s="36"/>
      <c r="C15" s="36"/>
      <c r="D15" s="33"/>
      <c r="E15" s="36"/>
      <c r="F15" s="34">
        <f t="shared" si="1"/>
        <v>0</v>
      </c>
    </row>
    <row r="16" spans="1:6" ht="15">
      <c r="A16" s="3" t="s">
        <v>36</v>
      </c>
      <c r="B16" s="37"/>
      <c r="C16" s="37"/>
      <c r="D16" s="38"/>
      <c r="E16" s="37"/>
      <c r="F16" s="49">
        <f t="shared" si="1"/>
        <v>0</v>
      </c>
    </row>
    <row r="17" spans="1:6" ht="15.95" customHeight="1">
      <c r="A17" s="31" t="s">
        <v>15</v>
      </c>
      <c r="B17" s="36"/>
      <c r="C17" s="36"/>
      <c r="D17" s="33"/>
      <c r="E17" s="36"/>
      <c r="F17" s="34">
        <f t="shared" si="1"/>
        <v>0</v>
      </c>
    </row>
    <row r="18" spans="1:6" ht="15">
      <c r="A18" s="3" t="s">
        <v>15</v>
      </c>
      <c r="B18" s="37"/>
      <c r="C18" s="37"/>
      <c r="D18" s="38"/>
      <c r="E18" s="37"/>
      <c r="F18" s="49">
        <f t="shared" si="1"/>
        <v>0</v>
      </c>
    </row>
    <row r="19" spans="1:6" ht="15.95" customHeight="1">
      <c r="A19" s="31" t="s">
        <v>15</v>
      </c>
      <c r="B19" s="36"/>
      <c r="C19" s="36"/>
      <c r="D19" s="33"/>
      <c r="E19" s="36"/>
      <c r="F19" s="34">
        <f t="shared" si="1"/>
        <v>0</v>
      </c>
    </row>
    <row r="20" spans="1:6" ht="15">
      <c r="A20" s="3" t="s">
        <v>15</v>
      </c>
      <c r="B20" s="37"/>
      <c r="C20" s="37"/>
      <c r="D20" s="38"/>
      <c r="E20" s="37"/>
      <c r="F20" s="49">
        <f t="shared" si="1"/>
        <v>0</v>
      </c>
    </row>
    <row r="21" spans="1:6" ht="15.95" customHeight="1">
      <c r="A21" s="31" t="s">
        <v>15</v>
      </c>
      <c r="B21" s="36"/>
      <c r="C21" s="36"/>
      <c r="D21" s="33"/>
      <c r="E21" s="36"/>
      <c r="F21" s="34">
        <f t="shared" si="1"/>
        <v>0</v>
      </c>
    </row>
    <row r="22" spans="1:6" ht="15">
      <c r="A22" s="3" t="s">
        <v>15</v>
      </c>
      <c r="B22" s="37"/>
      <c r="C22" s="37"/>
      <c r="D22" s="38"/>
      <c r="E22" s="37"/>
      <c r="F22" s="49">
        <f t="shared" si="1"/>
        <v>0</v>
      </c>
    </row>
    <row r="23" spans="1:6" ht="15.95" customHeight="1">
      <c r="A23" s="47" t="s">
        <v>9</v>
      </c>
      <c r="B23" s="40">
        <f aca="true" t="shared" si="3" ref="B23:E23">SUM(B24:B30)</f>
        <v>0</v>
      </c>
      <c r="C23" s="40">
        <f t="shared" si="3"/>
        <v>0</v>
      </c>
      <c r="D23" s="40">
        <f t="shared" si="3"/>
        <v>0</v>
      </c>
      <c r="E23" s="40">
        <f t="shared" si="3"/>
        <v>0</v>
      </c>
      <c r="F23" s="48">
        <f t="shared" si="1"/>
        <v>0</v>
      </c>
    </row>
    <row r="24" spans="1:6" ht="15">
      <c r="A24" s="30" t="s">
        <v>25</v>
      </c>
      <c r="B24" s="36"/>
      <c r="C24" s="36"/>
      <c r="D24" s="54"/>
      <c r="E24" s="36"/>
      <c r="F24" s="55">
        <f t="shared" si="1"/>
        <v>0</v>
      </c>
    </row>
    <row r="25" spans="1:6" ht="15">
      <c r="A25" s="3" t="s">
        <v>26</v>
      </c>
      <c r="B25" s="37"/>
      <c r="C25" s="37"/>
      <c r="D25" s="44"/>
      <c r="E25" s="37"/>
      <c r="F25" s="49">
        <f t="shared" si="1"/>
        <v>0</v>
      </c>
    </row>
    <row r="26" spans="1:6" ht="15">
      <c r="A26" s="30" t="s">
        <v>27</v>
      </c>
      <c r="B26" s="36"/>
      <c r="C26" s="36"/>
      <c r="D26" s="54"/>
      <c r="E26" s="36"/>
      <c r="F26" s="55">
        <f t="shared" si="1"/>
        <v>0</v>
      </c>
    </row>
    <row r="27" spans="1:6" ht="15">
      <c r="A27" s="3" t="s">
        <v>37</v>
      </c>
      <c r="B27" s="37"/>
      <c r="C27" s="37"/>
      <c r="D27" s="44"/>
      <c r="E27" s="37"/>
      <c r="F27" s="49">
        <f t="shared" si="1"/>
        <v>0</v>
      </c>
    </row>
    <row r="28" spans="1:6" ht="15">
      <c r="A28" s="30" t="s">
        <v>38</v>
      </c>
      <c r="B28" s="36"/>
      <c r="C28" s="36"/>
      <c r="D28" s="54"/>
      <c r="E28" s="36"/>
      <c r="F28" s="55">
        <f t="shared" si="1"/>
        <v>0</v>
      </c>
    </row>
    <row r="29" spans="1:6" ht="15">
      <c r="A29" s="3" t="s">
        <v>32</v>
      </c>
      <c r="B29" s="37"/>
      <c r="C29" s="37"/>
      <c r="D29" s="44"/>
      <c r="E29" s="37"/>
      <c r="F29" s="49">
        <f t="shared" si="1"/>
        <v>0</v>
      </c>
    </row>
    <row r="30" spans="1:6" ht="15">
      <c r="A30" s="30" t="s">
        <v>32</v>
      </c>
      <c r="B30" s="36"/>
      <c r="C30" s="36"/>
      <c r="D30" s="54"/>
      <c r="E30" s="36"/>
      <c r="F30" s="55">
        <f t="shared" si="1"/>
        <v>0</v>
      </c>
    </row>
    <row r="31" spans="1:6" ht="15">
      <c r="A31" s="47" t="s">
        <v>12</v>
      </c>
      <c r="B31" s="41">
        <f>B3-B7-B23</f>
        <v>20000</v>
      </c>
      <c r="C31" s="41">
        <f>C3-C7-C23</f>
        <v>80000</v>
      </c>
      <c r="D31" s="41">
        <f>D3-D7-D23</f>
        <v>80000</v>
      </c>
      <c r="E31" s="41">
        <f>E3-E7-E23</f>
        <v>80000</v>
      </c>
      <c r="F31" s="48">
        <f t="shared" si="1"/>
        <v>260000</v>
      </c>
    </row>
    <row r="32" spans="1:6" ht="15">
      <c r="A32" s="50"/>
      <c r="B32" s="42"/>
      <c r="C32" s="43"/>
      <c r="D32" s="1"/>
      <c r="E32" s="1"/>
      <c r="F32" s="51"/>
    </row>
    <row r="33" spans="1:6" ht="15">
      <c r="A33" s="47" t="s">
        <v>17</v>
      </c>
      <c r="B33" s="40">
        <f>SUM(B34:B40)</f>
        <v>0</v>
      </c>
      <c r="C33" s="40">
        <f>SUM(C34:C40)</f>
        <v>0</v>
      </c>
      <c r="D33" s="40">
        <f>SUM(D34:D40)</f>
        <v>0</v>
      </c>
      <c r="E33" s="40">
        <f aca="true" t="shared" si="4" ref="E33">SUM(E34:E40)</f>
        <v>0</v>
      </c>
      <c r="F33" s="48">
        <f aca="true" t="shared" si="5" ref="F33:F40">SUM(B33:E33)</f>
        <v>0</v>
      </c>
    </row>
    <row r="34" spans="1:6" ht="15">
      <c r="A34" s="30" t="s">
        <v>16</v>
      </c>
      <c r="B34" s="36"/>
      <c r="C34" s="36"/>
      <c r="D34" s="54"/>
      <c r="E34" s="36"/>
      <c r="F34" s="55">
        <f t="shared" si="5"/>
        <v>0</v>
      </c>
    </row>
    <row r="35" spans="1:6" ht="15">
      <c r="A35" s="3"/>
      <c r="B35" s="37"/>
      <c r="C35" s="37"/>
      <c r="D35" s="44"/>
      <c r="E35" s="37"/>
      <c r="F35" s="49">
        <f t="shared" si="5"/>
        <v>0</v>
      </c>
    </row>
    <row r="36" spans="1:6" ht="15">
      <c r="A36" s="30"/>
      <c r="B36" s="36"/>
      <c r="C36" s="36"/>
      <c r="D36" s="54"/>
      <c r="E36" s="36"/>
      <c r="F36" s="55">
        <f t="shared" si="5"/>
        <v>0</v>
      </c>
    </row>
    <row r="37" spans="1:6" ht="15">
      <c r="A37" s="3"/>
      <c r="B37" s="37"/>
      <c r="C37" s="37"/>
      <c r="D37" s="44"/>
      <c r="E37" s="37"/>
      <c r="F37" s="49">
        <f t="shared" si="5"/>
        <v>0</v>
      </c>
    </row>
    <row r="38" spans="1:6" ht="15">
      <c r="A38" s="30"/>
      <c r="B38" s="36"/>
      <c r="C38" s="36"/>
      <c r="D38" s="54"/>
      <c r="E38" s="36"/>
      <c r="F38" s="55">
        <f t="shared" si="5"/>
        <v>0</v>
      </c>
    </row>
    <row r="39" spans="1:6" ht="15">
      <c r="A39" s="3"/>
      <c r="B39" s="37"/>
      <c r="C39" s="37"/>
      <c r="D39" s="44"/>
      <c r="E39" s="37"/>
      <c r="F39" s="49">
        <f t="shared" si="5"/>
        <v>0</v>
      </c>
    </row>
    <row r="40" spans="1:6" ht="15.75" thickBot="1">
      <c r="A40" s="52"/>
      <c r="B40" s="53"/>
      <c r="C40" s="53"/>
      <c r="D40" s="56"/>
      <c r="E40" s="53"/>
      <c r="F40" s="57">
        <f t="shared" si="5"/>
        <v>0</v>
      </c>
    </row>
    <row r="42" spans="1:6" ht="15">
      <c r="A42" s="63" t="s">
        <v>39</v>
      </c>
      <c r="B42" s="63"/>
      <c r="C42" s="63"/>
      <c r="D42" s="63"/>
      <c r="E42" s="63"/>
      <c r="F42" s="63"/>
    </row>
    <row r="43" spans="1:6" ht="15">
      <c r="A43" s="63"/>
      <c r="B43" s="63"/>
      <c r="C43" s="63"/>
      <c r="D43" s="63"/>
      <c r="E43" s="63"/>
      <c r="F43" s="63"/>
    </row>
    <row r="44" spans="1:6" ht="15">
      <c r="A44" s="63"/>
      <c r="B44" s="63"/>
      <c r="C44" s="63"/>
      <c r="D44" s="63"/>
      <c r="E44" s="63"/>
      <c r="F44" s="63"/>
    </row>
    <row r="45" spans="1:6" ht="15">
      <c r="A45" s="63"/>
      <c r="B45" s="63"/>
      <c r="C45" s="63"/>
      <c r="D45" s="63"/>
      <c r="E45" s="63"/>
      <c r="F45" s="63"/>
    </row>
    <row r="46" spans="1:6" ht="15">
      <c r="A46" s="63"/>
      <c r="B46" s="63"/>
      <c r="C46" s="63"/>
      <c r="D46" s="63"/>
      <c r="E46" s="63"/>
      <c r="F46" s="63"/>
    </row>
  </sheetData>
  <mergeCells count="2">
    <mergeCell ref="A1:F1"/>
    <mergeCell ref="A42:F4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8"/>
  <sheetViews>
    <sheetView zoomScale="150" zoomScaleNormal="150" workbookViewId="0" topLeftCell="A14">
      <selection activeCell="B3" sqref="B3"/>
    </sheetView>
  </sheetViews>
  <sheetFormatPr defaultColWidth="11.421875" defaultRowHeight="15"/>
  <cols>
    <col min="2" max="2" width="12.28125" style="0" customWidth="1"/>
    <col min="3" max="3" width="13.140625" style="0" customWidth="1"/>
    <col min="4" max="4" width="13.00390625" style="0" customWidth="1"/>
    <col min="5" max="5" width="13.421875" style="0" customWidth="1"/>
    <col min="6" max="6" width="20.421875" style="0" customWidth="1"/>
  </cols>
  <sheetData>
    <row r="2" spans="1:7" ht="15">
      <c r="A2" s="20" t="s">
        <v>1</v>
      </c>
      <c r="B2" s="21" t="s">
        <v>0</v>
      </c>
      <c r="C2" s="21" t="s">
        <v>2</v>
      </c>
      <c r="D2" s="21" t="s">
        <v>3</v>
      </c>
      <c r="E2" s="21" t="s">
        <v>4</v>
      </c>
      <c r="F2" s="21" t="s">
        <v>5</v>
      </c>
      <c r="G2" s="21" t="s">
        <v>6</v>
      </c>
    </row>
    <row r="3" spans="1:7" ht="15">
      <c r="A3" s="18">
        <v>1</v>
      </c>
      <c r="B3" s="12" t="e">
        <f>#REF!</f>
        <v>#REF!</v>
      </c>
      <c r="C3" s="15" t="e">
        <f>#REF!-#REF!-#REF!</f>
        <v>#REF!</v>
      </c>
      <c r="D3" s="15" t="e">
        <f>#REF!+#REF!+#REF!</f>
        <v>#REF!</v>
      </c>
      <c r="E3" s="12" t="e">
        <f aca="true" t="shared" si="0" ref="E3">C3+D3</f>
        <v>#REF!</v>
      </c>
      <c r="F3" s="13" t="e">
        <f aca="true" t="shared" si="1" ref="F3">B3-E3</f>
        <v>#REF!</v>
      </c>
      <c r="G3" s="14" t="e">
        <f aca="true" t="shared" si="2" ref="G3">F3/B3</f>
        <v>#REF!</v>
      </c>
    </row>
    <row r="4" spans="1:7" ht="15">
      <c r="A4" s="22">
        <v>2</v>
      </c>
      <c r="B4" s="23" t="e">
        <f>#REF!</f>
        <v>#REF!</v>
      </c>
      <c r="C4" s="24" t="e">
        <f>#REF!-#REF!-#REF!</f>
        <v>#REF!</v>
      </c>
      <c r="D4" s="24" t="e">
        <f>#REF!+#REF!+#REF!</f>
        <v>#REF!</v>
      </c>
      <c r="E4" s="24" t="e">
        <f aca="true" t="shared" si="3" ref="E4">C4+D4</f>
        <v>#REF!</v>
      </c>
      <c r="F4" s="25" t="e">
        <f aca="true" t="shared" si="4" ref="F4">B4-E4</f>
        <v>#REF!</v>
      </c>
      <c r="G4" s="26" t="e">
        <f aca="true" t="shared" si="5" ref="G4">F4/B4</f>
        <v>#REF!</v>
      </c>
    </row>
    <row r="5" spans="1:7" ht="15">
      <c r="A5" s="19">
        <v>3</v>
      </c>
      <c r="B5" s="12" t="e">
        <f>#REF!</f>
        <v>#REF!</v>
      </c>
      <c r="C5" s="15" t="e">
        <f>#REF!-#REF!-#REF!</f>
        <v>#REF!</v>
      </c>
      <c r="D5" s="15" t="e">
        <f>#REF!+#REF!+#REF!</f>
        <v>#REF!</v>
      </c>
      <c r="E5" s="15" t="e">
        <f aca="true" t="shared" si="6" ref="E5:E22">C5+D5</f>
        <v>#REF!</v>
      </c>
      <c r="F5" s="16" t="e">
        <f aca="true" t="shared" si="7" ref="F5:F22">B5-E5</f>
        <v>#REF!</v>
      </c>
      <c r="G5" s="17" t="e">
        <f aca="true" t="shared" si="8" ref="G5:G22">F5/B5</f>
        <v>#REF!</v>
      </c>
    </row>
    <row r="6" spans="1:7" ht="15">
      <c r="A6" s="27">
        <v>4</v>
      </c>
      <c r="B6" s="23" t="e">
        <f>#REF!</f>
        <v>#REF!</v>
      </c>
      <c r="C6" s="24" t="e">
        <f>#REF!-#REF!-#REF!</f>
        <v>#REF!</v>
      </c>
      <c r="D6" s="24" t="e">
        <f>#REF!+#REF!+#REF!</f>
        <v>#REF!</v>
      </c>
      <c r="E6" s="24" t="e">
        <f t="shared" si="6"/>
        <v>#REF!</v>
      </c>
      <c r="F6" s="25" t="e">
        <f t="shared" si="7"/>
        <v>#REF!</v>
      </c>
      <c r="G6" s="26" t="e">
        <f t="shared" si="8"/>
        <v>#REF!</v>
      </c>
    </row>
    <row r="7" spans="1:7" ht="15">
      <c r="A7" s="19">
        <v>5</v>
      </c>
      <c r="B7" s="12" t="e">
        <f>#REF!</f>
        <v>#REF!</v>
      </c>
      <c r="C7" s="15" t="e">
        <f>#REF!-#REF!-#REF!</f>
        <v>#REF!</v>
      </c>
      <c r="D7" s="15" t="e">
        <f>#REF!+#REF!+#REF!</f>
        <v>#REF!</v>
      </c>
      <c r="E7" s="15" t="e">
        <f t="shared" si="6"/>
        <v>#REF!</v>
      </c>
      <c r="F7" s="16" t="e">
        <f t="shared" si="7"/>
        <v>#REF!</v>
      </c>
      <c r="G7" s="17" t="e">
        <f t="shared" si="8"/>
        <v>#REF!</v>
      </c>
    </row>
    <row r="8" spans="1:7" ht="15">
      <c r="A8" s="22">
        <v>6</v>
      </c>
      <c r="B8" s="23" t="e">
        <f>#REF!</f>
        <v>#REF!</v>
      </c>
      <c r="C8" s="24" t="e">
        <f>#REF!-#REF!-#REF!</f>
        <v>#REF!</v>
      </c>
      <c r="D8" s="24" t="e">
        <f>#REF!+#REF!+#REF!</f>
        <v>#REF!</v>
      </c>
      <c r="E8" s="24" t="e">
        <f t="shared" si="6"/>
        <v>#REF!</v>
      </c>
      <c r="F8" s="25" t="e">
        <f t="shared" si="7"/>
        <v>#REF!</v>
      </c>
      <c r="G8" s="26" t="e">
        <f t="shared" si="8"/>
        <v>#REF!</v>
      </c>
    </row>
    <row r="9" spans="1:7" ht="15">
      <c r="A9" s="18">
        <v>7</v>
      </c>
      <c r="B9" s="12" t="e">
        <f>#REF!</f>
        <v>#REF!</v>
      </c>
      <c r="C9" s="15" t="e">
        <f>#REF!-#REF!-#REF!</f>
        <v>#REF!</v>
      </c>
      <c r="D9" s="15" t="e">
        <f>#REF!+#REF!+#REF!</f>
        <v>#REF!</v>
      </c>
      <c r="E9" s="15" t="e">
        <f t="shared" si="6"/>
        <v>#REF!</v>
      </c>
      <c r="F9" s="16" t="e">
        <f t="shared" si="7"/>
        <v>#REF!</v>
      </c>
      <c r="G9" s="17" t="e">
        <f t="shared" si="8"/>
        <v>#REF!</v>
      </c>
    </row>
    <row r="10" spans="1:7" ht="15">
      <c r="A10" s="22">
        <v>8</v>
      </c>
      <c r="B10" s="23" t="e">
        <f>#REF!</f>
        <v>#REF!</v>
      </c>
      <c r="C10" s="24" t="e">
        <f>#REF!-#REF!-#REF!</f>
        <v>#REF!</v>
      </c>
      <c r="D10" s="24" t="e">
        <f>#REF!+#REF!+#REF!</f>
        <v>#REF!</v>
      </c>
      <c r="E10" s="24" t="e">
        <f t="shared" si="6"/>
        <v>#REF!</v>
      </c>
      <c r="F10" s="25" t="e">
        <f t="shared" si="7"/>
        <v>#REF!</v>
      </c>
      <c r="G10" s="26" t="e">
        <f t="shared" si="8"/>
        <v>#REF!</v>
      </c>
    </row>
    <row r="11" spans="1:7" ht="15">
      <c r="A11" s="19">
        <v>9</v>
      </c>
      <c r="B11" s="12" t="e">
        <f>#REF!</f>
        <v>#REF!</v>
      </c>
      <c r="C11" s="15" t="e">
        <f>#REF!-#REF!-#REF!</f>
        <v>#REF!</v>
      </c>
      <c r="D11" s="15" t="e">
        <f>#REF!+#REF!+#REF!</f>
        <v>#REF!</v>
      </c>
      <c r="E11" s="15" t="e">
        <f t="shared" si="6"/>
        <v>#REF!</v>
      </c>
      <c r="F11" s="16" t="e">
        <f t="shared" si="7"/>
        <v>#REF!</v>
      </c>
      <c r="G11" s="17" t="e">
        <f t="shared" si="8"/>
        <v>#REF!</v>
      </c>
    </row>
    <row r="12" spans="1:7" ht="15">
      <c r="A12" s="27">
        <v>10</v>
      </c>
      <c r="B12" s="23" t="e">
        <f>#REF!</f>
        <v>#REF!</v>
      </c>
      <c r="C12" s="24" t="e">
        <f>#REF!-#REF!-#REF!</f>
        <v>#REF!</v>
      </c>
      <c r="D12" s="24" t="e">
        <f>#REF!+#REF!+#REF!</f>
        <v>#REF!</v>
      </c>
      <c r="E12" s="24" t="e">
        <f t="shared" si="6"/>
        <v>#REF!</v>
      </c>
      <c r="F12" s="25" t="e">
        <f t="shared" si="7"/>
        <v>#REF!</v>
      </c>
      <c r="G12" s="26" t="e">
        <f t="shared" si="8"/>
        <v>#REF!</v>
      </c>
    </row>
    <row r="13" spans="1:7" ht="15">
      <c r="A13" s="19">
        <v>11</v>
      </c>
      <c r="B13" s="12" t="e">
        <f>#REF!</f>
        <v>#REF!</v>
      </c>
      <c r="C13" s="15" t="e">
        <f>#REF!-#REF!-#REF!</f>
        <v>#REF!</v>
      </c>
      <c r="D13" s="15" t="e">
        <f>#REF!+#REF!+#REF!</f>
        <v>#REF!</v>
      </c>
      <c r="E13" s="15" t="e">
        <f t="shared" si="6"/>
        <v>#REF!</v>
      </c>
      <c r="F13" s="16" t="e">
        <f t="shared" si="7"/>
        <v>#REF!</v>
      </c>
      <c r="G13" s="17" t="e">
        <f t="shared" si="8"/>
        <v>#REF!</v>
      </c>
    </row>
    <row r="14" spans="1:7" ht="15">
      <c r="A14" s="22">
        <v>12</v>
      </c>
      <c r="B14" s="23" t="e">
        <f>#REF!</f>
        <v>#REF!</v>
      </c>
      <c r="C14" s="24" t="e">
        <f>#REF!-#REF!-#REF!</f>
        <v>#REF!</v>
      </c>
      <c r="D14" s="24" t="e">
        <f>#REF!+#REF!+#REF!</f>
        <v>#REF!</v>
      </c>
      <c r="E14" s="24" t="e">
        <f t="shared" si="6"/>
        <v>#REF!</v>
      </c>
      <c r="F14" s="25" t="e">
        <f t="shared" si="7"/>
        <v>#REF!</v>
      </c>
      <c r="G14" s="26" t="e">
        <f t="shared" si="8"/>
        <v>#REF!</v>
      </c>
    </row>
    <row r="15" spans="1:7" ht="15">
      <c r="A15" s="18">
        <v>13</v>
      </c>
      <c r="B15" s="12" t="e">
        <f>#REF!</f>
        <v>#REF!</v>
      </c>
      <c r="C15" s="15" t="e">
        <f>#REF!-#REF!-#REF!</f>
        <v>#REF!</v>
      </c>
      <c r="D15" s="15" t="e">
        <f>#REF!+#REF!+#REF!</f>
        <v>#REF!</v>
      </c>
      <c r="E15" s="15" t="e">
        <f t="shared" si="6"/>
        <v>#REF!</v>
      </c>
      <c r="F15" s="16" t="e">
        <f t="shared" si="7"/>
        <v>#REF!</v>
      </c>
      <c r="G15" s="17" t="e">
        <f t="shared" si="8"/>
        <v>#REF!</v>
      </c>
    </row>
    <row r="16" spans="1:7" ht="15">
      <c r="A16" s="22">
        <v>14</v>
      </c>
      <c r="B16" s="23" t="e">
        <f>#REF!</f>
        <v>#REF!</v>
      </c>
      <c r="C16" s="24" t="e">
        <f>#REF!-#REF!-#REF!</f>
        <v>#REF!</v>
      </c>
      <c r="D16" s="24" t="e">
        <f>#REF!+#REF!+#REF!</f>
        <v>#REF!</v>
      </c>
      <c r="E16" s="24" t="e">
        <f t="shared" si="6"/>
        <v>#REF!</v>
      </c>
      <c r="F16" s="25" t="e">
        <f t="shared" si="7"/>
        <v>#REF!</v>
      </c>
      <c r="G16" s="26" t="e">
        <f t="shared" si="8"/>
        <v>#REF!</v>
      </c>
    </row>
    <row r="17" spans="1:7" ht="15">
      <c r="A17" s="18">
        <v>15</v>
      </c>
      <c r="B17" s="12" t="e">
        <f>#REF!</f>
        <v>#REF!</v>
      </c>
      <c r="C17" s="15" t="e">
        <f>#REF!-#REF!-#REF!</f>
        <v>#REF!</v>
      </c>
      <c r="D17" s="15" t="e">
        <f>#REF!+#REF!+#REF!</f>
        <v>#REF!</v>
      </c>
      <c r="E17" s="15" t="e">
        <f t="shared" si="6"/>
        <v>#REF!</v>
      </c>
      <c r="F17" s="16" t="e">
        <f t="shared" si="7"/>
        <v>#REF!</v>
      </c>
      <c r="G17" s="17" t="e">
        <f t="shared" si="8"/>
        <v>#REF!</v>
      </c>
    </row>
    <row r="18" spans="1:7" ht="15">
      <c r="A18" s="22">
        <v>16</v>
      </c>
      <c r="B18" s="23" t="e">
        <f>#REF!</f>
        <v>#REF!</v>
      </c>
      <c r="C18" s="24" t="e">
        <f>#REF!-#REF!-#REF!</f>
        <v>#REF!</v>
      </c>
      <c r="D18" s="24" t="e">
        <f>#REF!+#REF!+#REF!</f>
        <v>#REF!</v>
      </c>
      <c r="E18" s="24" t="e">
        <f t="shared" si="6"/>
        <v>#REF!</v>
      </c>
      <c r="F18" s="25" t="e">
        <f t="shared" si="7"/>
        <v>#REF!</v>
      </c>
      <c r="G18" s="26" t="e">
        <f t="shared" si="8"/>
        <v>#REF!</v>
      </c>
    </row>
    <row r="19" spans="1:7" ht="15">
      <c r="A19" s="19">
        <v>17</v>
      </c>
      <c r="B19" s="12" t="e">
        <f>#REF!</f>
        <v>#REF!</v>
      </c>
      <c r="C19" s="15" t="e">
        <f>#REF!-#REF!-#REF!</f>
        <v>#REF!</v>
      </c>
      <c r="D19" s="15" t="e">
        <f>#REF!+#REF!+#REF!</f>
        <v>#REF!</v>
      </c>
      <c r="E19" s="15" t="e">
        <f t="shared" si="6"/>
        <v>#REF!</v>
      </c>
      <c r="F19" s="16" t="e">
        <f t="shared" si="7"/>
        <v>#REF!</v>
      </c>
      <c r="G19" s="17" t="e">
        <f t="shared" si="8"/>
        <v>#REF!</v>
      </c>
    </row>
    <row r="20" spans="1:7" ht="15">
      <c r="A20" s="27">
        <v>18</v>
      </c>
      <c r="B20" s="23" t="e">
        <f>#REF!</f>
        <v>#REF!</v>
      </c>
      <c r="C20" s="24" t="e">
        <f>#REF!-#REF!-#REF!</f>
        <v>#REF!</v>
      </c>
      <c r="D20" s="24" t="e">
        <f>#REF!+#REF!+#REF!</f>
        <v>#REF!</v>
      </c>
      <c r="E20" s="24" t="e">
        <f t="shared" si="6"/>
        <v>#REF!</v>
      </c>
      <c r="F20" s="25" t="e">
        <f t="shared" si="7"/>
        <v>#REF!</v>
      </c>
      <c r="G20" s="26" t="e">
        <f t="shared" si="8"/>
        <v>#REF!</v>
      </c>
    </row>
    <row r="21" spans="1:7" ht="15">
      <c r="A21" s="19">
        <v>19</v>
      </c>
      <c r="B21" s="12" t="e">
        <f>#REF!</f>
        <v>#REF!</v>
      </c>
      <c r="C21" s="15" t="e">
        <f>#REF!-#REF!-#REF!</f>
        <v>#REF!</v>
      </c>
      <c r="D21" s="15" t="e">
        <f>#REF!+#REF!+#REF!</f>
        <v>#REF!</v>
      </c>
      <c r="E21" s="15" t="e">
        <f t="shared" si="6"/>
        <v>#REF!</v>
      </c>
      <c r="F21" s="16" t="e">
        <f t="shared" si="7"/>
        <v>#REF!</v>
      </c>
      <c r="G21" s="17" t="e">
        <f t="shared" si="8"/>
        <v>#REF!</v>
      </c>
    </row>
    <row r="22" spans="1:7" ht="15">
      <c r="A22" s="22">
        <v>20</v>
      </c>
      <c r="B22" s="23" t="e">
        <f>#REF!</f>
        <v>#REF!</v>
      </c>
      <c r="C22" s="24" t="e">
        <f>#REF!-#REF!-#REF!</f>
        <v>#REF!</v>
      </c>
      <c r="D22" s="24" t="e">
        <f>#REF!+#REF!+#REF!</f>
        <v>#REF!</v>
      </c>
      <c r="E22" s="24" t="e">
        <f t="shared" si="6"/>
        <v>#REF!</v>
      </c>
      <c r="F22" s="25" t="e">
        <f t="shared" si="7"/>
        <v>#REF!</v>
      </c>
      <c r="G22" s="26" t="e">
        <f t="shared" si="8"/>
        <v>#REF!</v>
      </c>
    </row>
    <row r="23" spans="1:7" ht="15" hidden="1">
      <c r="A23" s="4"/>
      <c r="B23" s="5"/>
      <c r="C23" s="6"/>
      <c r="D23" s="5"/>
      <c r="E23" s="6"/>
      <c r="F23" s="7"/>
      <c r="G23" s="8"/>
    </row>
    <row r="24" spans="1:7" ht="15" hidden="1">
      <c r="A24" s="5"/>
      <c r="B24" s="5"/>
      <c r="C24" s="6"/>
      <c r="D24" s="5"/>
      <c r="E24" s="6"/>
      <c r="F24" s="7"/>
      <c r="G24" s="8"/>
    </row>
    <row r="25" spans="1:7" ht="15" hidden="1">
      <c r="A25" s="5"/>
      <c r="B25" s="5"/>
      <c r="C25" s="6"/>
      <c r="D25" s="5"/>
      <c r="E25" s="6"/>
      <c r="F25" s="7"/>
      <c r="G25" s="8"/>
    </row>
    <row r="26" spans="1:7" ht="15" hidden="1">
      <c r="A26" s="4"/>
      <c r="B26" s="5"/>
      <c r="C26" s="6"/>
      <c r="D26" s="5"/>
      <c r="E26" s="6"/>
      <c r="F26" s="7"/>
      <c r="G26" s="8"/>
    </row>
    <row r="27" spans="1:7" ht="15" hidden="1">
      <c r="A27" s="5"/>
      <c r="B27" s="5"/>
      <c r="C27" s="6"/>
      <c r="D27" s="5"/>
      <c r="E27" s="6"/>
      <c r="F27" s="7"/>
      <c r="G27" s="8"/>
    </row>
    <row r="28" spans="1:7" ht="15">
      <c r="A28" s="9"/>
      <c r="B28" s="10"/>
      <c r="C28" s="10"/>
      <c r="D28" s="10"/>
      <c r="E28" s="10"/>
      <c r="F28" s="10"/>
      <c r="G28" s="10"/>
    </row>
    <row r="29" spans="1:7" ht="15">
      <c r="A29" s="9"/>
      <c r="B29" s="10"/>
      <c r="C29" s="10"/>
      <c r="D29" s="10"/>
      <c r="E29" s="10"/>
      <c r="F29" s="10"/>
      <c r="G29" s="10"/>
    </row>
    <row r="30" spans="1:7" ht="15">
      <c r="A30" s="9"/>
      <c r="B30" s="10"/>
      <c r="C30" s="10"/>
      <c r="D30" s="10"/>
      <c r="E30" s="10"/>
      <c r="F30" s="10"/>
      <c r="G30" s="10"/>
    </row>
    <row r="31" spans="1:7" ht="15">
      <c r="A31" s="9"/>
      <c r="B31" s="10"/>
      <c r="C31" s="10"/>
      <c r="D31" s="10"/>
      <c r="E31" s="10"/>
      <c r="F31" s="10"/>
      <c r="G31" s="10"/>
    </row>
    <row r="32" spans="1:7" ht="15">
      <c r="A32" s="9"/>
      <c r="B32" s="10"/>
      <c r="C32" s="10"/>
      <c r="D32" s="10"/>
      <c r="E32" s="10"/>
      <c r="F32" s="10"/>
      <c r="G32" s="10"/>
    </row>
    <row r="33" spans="1:7" ht="15">
      <c r="A33" s="9"/>
      <c r="B33" s="10"/>
      <c r="C33" s="10"/>
      <c r="D33" s="10"/>
      <c r="E33" s="10"/>
      <c r="F33" s="10"/>
      <c r="G33" s="10"/>
    </row>
    <row r="34" spans="1:7" ht="15">
      <c r="A34" s="9"/>
      <c r="B34" s="10"/>
      <c r="C34" s="10"/>
      <c r="D34" s="10"/>
      <c r="E34" s="10"/>
      <c r="F34" s="10"/>
      <c r="G34" s="10"/>
    </row>
    <row r="35" spans="1:7" ht="15">
      <c r="A35" s="9"/>
      <c r="B35" s="10"/>
      <c r="C35" s="10"/>
      <c r="D35" s="10"/>
      <c r="E35" s="10"/>
      <c r="F35" s="10"/>
      <c r="G35" s="10"/>
    </row>
    <row r="36" spans="1:7" ht="15">
      <c r="A36" s="9"/>
      <c r="B36" s="10"/>
      <c r="C36" s="10"/>
      <c r="D36" s="10"/>
      <c r="E36" s="10"/>
      <c r="F36" s="10"/>
      <c r="G36" s="10"/>
    </row>
    <row r="37" spans="1:7" ht="15">
      <c r="A37" s="9"/>
      <c r="B37" s="10"/>
      <c r="C37" s="10"/>
      <c r="D37" s="10"/>
      <c r="E37" s="10"/>
      <c r="F37" s="10"/>
      <c r="G37" s="10"/>
    </row>
    <row r="38" spans="1:7" ht="15">
      <c r="A38" s="9"/>
      <c r="B38" s="10"/>
      <c r="C38" s="10"/>
      <c r="D38" s="10"/>
      <c r="E38" s="10"/>
      <c r="F38" s="10"/>
      <c r="G38" s="10"/>
    </row>
    <row r="39" spans="1:7" ht="15">
      <c r="A39" s="9"/>
      <c r="B39" s="10"/>
      <c r="C39" s="10"/>
      <c r="D39" s="10"/>
      <c r="E39" s="10"/>
      <c r="F39" s="10"/>
      <c r="G39" s="10"/>
    </row>
    <row r="40" spans="1:7" ht="15">
      <c r="A40" s="9"/>
      <c r="B40" s="10"/>
      <c r="C40" s="10"/>
      <c r="D40" s="10"/>
      <c r="E40" s="10"/>
      <c r="F40" s="10"/>
      <c r="G40" s="10"/>
    </row>
    <row r="41" spans="1:7" ht="15">
      <c r="A41" s="9"/>
      <c r="B41" s="10"/>
      <c r="C41" s="10"/>
      <c r="D41" s="10"/>
      <c r="E41" s="10"/>
      <c r="F41" s="10"/>
      <c r="G41" s="10"/>
    </row>
    <row r="42" spans="1:7" ht="15">
      <c r="A42" s="9"/>
      <c r="B42" s="10"/>
      <c r="C42" s="10"/>
      <c r="D42" s="10"/>
      <c r="E42" s="10"/>
      <c r="F42" s="10"/>
      <c r="G42" s="10"/>
    </row>
    <row r="43" spans="1:7" ht="15">
      <c r="A43" s="9"/>
      <c r="B43" s="10"/>
      <c r="C43" s="10"/>
      <c r="D43" s="10"/>
      <c r="E43" s="10"/>
      <c r="F43" s="10"/>
      <c r="G43" s="10"/>
    </row>
    <row r="44" spans="1:7" ht="15">
      <c r="A44" s="9"/>
      <c r="B44" s="10"/>
      <c r="C44" s="10"/>
      <c r="D44" s="10"/>
      <c r="E44" s="10"/>
      <c r="F44" s="10"/>
      <c r="G44" s="10"/>
    </row>
    <row r="45" spans="1:7" ht="15">
      <c r="A45" s="9"/>
      <c r="B45" s="10"/>
      <c r="C45" s="10"/>
      <c r="D45" s="10"/>
      <c r="E45" s="10"/>
      <c r="F45" s="10"/>
      <c r="G45" s="10"/>
    </row>
    <row r="46" spans="1:7" ht="15">
      <c r="A46" s="9"/>
      <c r="B46" s="10"/>
      <c r="C46" s="10"/>
      <c r="D46" s="10"/>
      <c r="E46" s="10"/>
      <c r="F46" s="10"/>
      <c r="G46" s="10"/>
    </row>
    <row r="47" spans="1:7" ht="15">
      <c r="A47" s="9"/>
      <c r="B47" s="10"/>
      <c r="C47" s="10"/>
      <c r="D47" s="10"/>
      <c r="E47" s="10"/>
      <c r="F47" s="10"/>
      <c r="G47" s="10"/>
    </row>
    <row r="48" spans="1:7" ht="15">
      <c r="A48" s="9"/>
      <c r="B48" s="10"/>
      <c r="C48" s="10"/>
      <c r="D48" s="10"/>
      <c r="E48" s="10"/>
      <c r="F48" s="10"/>
      <c r="G48" s="10"/>
    </row>
    <row r="49" spans="1:7" ht="15">
      <c r="A49" s="9"/>
      <c r="B49" s="10"/>
      <c r="C49" s="10"/>
      <c r="D49" s="10"/>
      <c r="E49" s="10"/>
      <c r="F49" s="10"/>
      <c r="G49" s="10"/>
    </row>
    <row r="50" spans="1:7" ht="15">
      <c r="A50" s="9"/>
      <c r="B50" s="10"/>
      <c r="C50" s="10"/>
      <c r="D50" s="10"/>
      <c r="E50" s="10"/>
      <c r="F50" s="10"/>
      <c r="G50" s="10"/>
    </row>
    <row r="51" spans="1:7" ht="15">
      <c r="A51" s="61" t="s">
        <v>7</v>
      </c>
      <c r="B51" s="62"/>
      <c r="C51" s="28" t="e">
        <v>#DIV/0!</v>
      </c>
      <c r="D51" s="11"/>
      <c r="E51" s="10"/>
      <c r="F51" s="10"/>
      <c r="G51" s="10"/>
    </row>
    <row r="52" spans="1:7" ht="15">
      <c r="A52" s="61" t="s">
        <v>8</v>
      </c>
      <c r="B52" s="62"/>
      <c r="C52" s="29">
        <v>0</v>
      </c>
      <c r="D52" s="10"/>
      <c r="E52" s="10"/>
      <c r="F52" s="10"/>
      <c r="G52" s="10"/>
    </row>
    <row r="53" spans="1:7" ht="15">
      <c r="A53" s="9"/>
      <c r="B53" s="10"/>
      <c r="C53" s="10"/>
      <c r="D53" s="10"/>
      <c r="E53" s="10"/>
      <c r="F53" s="10"/>
      <c r="G53" s="10"/>
    </row>
    <row r="54" spans="1:7" ht="15">
      <c r="A54" s="9"/>
      <c r="B54" s="10"/>
      <c r="C54" s="10"/>
      <c r="D54" s="10"/>
      <c r="E54" s="10"/>
      <c r="F54" s="10"/>
      <c r="G54" s="10"/>
    </row>
    <row r="55" spans="1:7" ht="15">
      <c r="A55" s="9"/>
      <c r="B55" s="10"/>
      <c r="C55" s="10"/>
      <c r="D55" s="10"/>
      <c r="E55" s="10"/>
      <c r="F55" s="10"/>
      <c r="G55" s="10"/>
    </row>
    <row r="56" spans="1:7" ht="15">
      <c r="A56" s="9"/>
      <c r="B56" s="10"/>
      <c r="C56" s="10"/>
      <c r="D56" s="10"/>
      <c r="E56" s="10"/>
      <c r="F56" s="10"/>
      <c r="G56" s="10"/>
    </row>
    <row r="57" spans="1:7" ht="15">
      <c r="A57" s="9"/>
      <c r="B57" s="10"/>
      <c r="C57" s="10"/>
      <c r="D57" s="10"/>
      <c r="E57" s="10"/>
      <c r="F57" s="10"/>
      <c r="G57" s="10"/>
    </row>
    <row r="58" spans="1:7" ht="15">
      <c r="A58" s="9"/>
      <c r="B58" s="10"/>
      <c r="C58" s="10"/>
      <c r="D58" s="10"/>
      <c r="E58" s="10"/>
      <c r="F58" s="10"/>
      <c r="G58" s="10"/>
    </row>
  </sheetData>
  <mergeCells count="2">
    <mergeCell ref="A51:B51"/>
    <mergeCell ref="A52:B5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2024-08-07T06:15:07Z</dcterms:modified>
  <cp:category/>
  <cp:version/>
  <cp:contentType/>
  <cp:contentStatus/>
</cp:coreProperties>
</file>